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CHS COACHING\MCHS XC\XC 2025\Tahoe Camp\"/>
    </mc:Choice>
  </mc:AlternateContent>
  <xr:revisionPtr revIDLastSave="0" documentId="8_{4AE8C8BD-7BB3-4D0C-994C-479BC5BAB797}" xr6:coauthVersionLast="47" xr6:coauthVersionMax="47" xr10:uidLastSave="{00000000-0000-0000-0000-000000000000}"/>
  <bookViews>
    <workbookView xWindow="-108" yWindow="-108" windowWidth="23256" windowHeight="13896" activeTab="1" xr2:uid="{EEB48BDA-446A-4883-A38E-629866944095}"/>
  </bookViews>
  <sheets>
    <sheet name="Campers 2025" sheetId="40" r:id="rId1"/>
    <sheet name="Drivers 2025" sheetId="41" r:id="rId2"/>
  </sheets>
  <definedNames>
    <definedName name="_xlnm._FilterDatabase" localSheetId="0" hidden="1">'Campers 2025'!$A$1:$O$59</definedName>
    <definedName name="_xlnm._FilterDatabase" localSheetId="1" hidden="1">'Drivers 2025'!$A$1:$O$31</definedName>
    <definedName name="_xlnm.Print_Area" localSheetId="0">'Campers 2025'!$A$1:$E$75</definedName>
    <definedName name="_xlnm.Print_Area" localSheetId="1">'Drivers 2025'!$A$2:$I$31</definedName>
    <definedName name="_xlnm.Print_Titles" localSheetId="0">'Campers 2025'!$1:$1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1" l="1"/>
  <c r="E26" i="41" s="1"/>
  <c r="F24" i="41"/>
  <c r="F26" i="41" s="1"/>
  <c r="G24" i="41"/>
  <c r="G26" i="41" s="1"/>
  <c r="H25" i="41"/>
  <c r="H26" i="41" s="1"/>
</calcChain>
</file>

<file path=xl/sharedStrings.xml><?xml version="1.0" encoding="utf-8"?>
<sst xmlns="http://schemas.openxmlformats.org/spreadsheetml/2006/main" count="754" uniqueCount="284">
  <si>
    <t>SUV</t>
  </si>
  <si>
    <t>Girl 
Boy</t>
  </si>
  <si>
    <t>Girl</t>
  </si>
  <si>
    <t>Boy</t>
  </si>
  <si>
    <t>Type
of Vehicle</t>
  </si>
  <si>
    <t>Parents</t>
  </si>
  <si>
    <t>Car</t>
  </si>
  <si>
    <t>MCHS</t>
  </si>
  <si>
    <t>RSVP 
Date</t>
  </si>
  <si>
    <t>Runner/
Alumni</t>
  </si>
  <si>
    <t>Runner</t>
  </si>
  <si>
    <t xml:space="preserve">E-Mail: </t>
  </si>
  <si>
    <t>$ 
Amount</t>
  </si>
  <si>
    <t>Yes</t>
  </si>
  <si>
    <t>M</t>
  </si>
  <si>
    <t>greg.fogg@comast.net</t>
  </si>
  <si>
    <t xml:space="preserve">Notes: </t>
  </si>
  <si>
    <t xml:space="preserve">Total passengers needed going up: </t>
  </si>
  <si>
    <t xml:space="preserve">Total passengers needed during camp: </t>
  </si>
  <si>
    <t xml:space="preserve">Total passengers needed coming back: </t>
  </si>
  <si>
    <t>S</t>
  </si>
  <si>
    <t>XS</t>
  </si>
  <si>
    <t>Notes/Comments</t>
  </si>
  <si>
    <t xml:space="preserve">Net passenger seats available: </t>
  </si>
  <si>
    <t>T-Shirt
Size</t>
  </si>
  <si>
    <t>Camp Fees 
Paid
?</t>
  </si>
  <si>
    <t>mmaassen64@gmail.com</t>
  </si>
  <si>
    <t>Venmo</t>
  </si>
  <si>
    <t>abiegubera@gmail.com</t>
  </si>
  <si>
    <t>Truck</t>
  </si>
  <si>
    <t>Dawson, Trenton</t>
  </si>
  <si>
    <t>Barrow, Sophie</t>
  </si>
  <si>
    <t>Treinen, Trystan</t>
  </si>
  <si>
    <t>Fogg, Andi</t>
  </si>
  <si>
    <t>Trenam, Kevin</t>
  </si>
  <si>
    <t>Trenam, Carlie</t>
  </si>
  <si>
    <t>Gross, Isabelle</t>
  </si>
  <si>
    <t>Petrik, Austin</t>
  </si>
  <si>
    <t>kevintrenam@yahoo.com</t>
  </si>
  <si>
    <t>Wiese, Milo</t>
  </si>
  <si>
    <t>Thompson, Logan</t>
  </si>
  <si>
    <t>Muir, James</t>
  </si>
  <si>
    <t>Megan &amp; Ryan Muir</t>
  </si>
  <si>
    <t>Medical
Release
Form 
?</t>
  </si>
  <si>
    <t>Staroba, Marian</t>
  </si>
  <si>
    <t>Kane, Ben</t>
  </si>
  <si>
    <t xml:space="preserve">Boy </t>
  </si>
  <si>
    <t>Gierhart, Linden</t>
  </si>
  <si>
    <t>Brian &amp; Lucy Gierhart</t>
  </si>
  <si>
    <t>Gierhart, Grayson</t>
  </si>
  <si>
    <t>Rashap, Elliott</t>
  </si>
  <si>
    <t>Brian &amp; Karen Rashap</t>
  </si>
  <si>
    <t>Darren Treinen &amp; Sarah Drlik</t>
  </si>
  <si>
    <t>Fogg, Savannah</t>
  </si>
  <si>
    <t>Greg &amp; Lisa Fogg</t>
  </si>
  <si>
    <t>Rath, Jonathan</t>
  </si>
  <si>
    <t>Erin &amp; Darrin Rath</t>
  </si>
  <si>
    <t>Graziani, Keeley</t>
  </si>
  <si>
    <t>Kevin &amp; Rebecca Trenam</t>
  </si>
  <si>
    <t>Iezza, Dylan</t>
  </si>
  <si>
    <t>Boyadjieff, Scott</t>
  </si>
  <si>
    <t>Kelli &amp; Craig Dawson</t>
  </si>
  <si>
    <t>Carol &amp; Lawrence Gross</t>
  </si>
  <si>
    <t>Tony &amp; Liz Graziani</t>
  </si>
  <si>
    <t>Heather &amp; Alex Iezza</t>
  </si>
  <si>
    <t>-</t>
  </si>
  <si>
    <t>Amy Wiese</t>
  </si>
  <si>
    <t>Sandra and Andrew Barrow</t>
  </si>
  <si>
    <t>Joan Johnson &amp; Casey Boyadjieff</t>
  </si>
  <si>
    <t>Gubera, Christopher</t>
  </si>
  <si>
    <t>Abbie &amp; Steve Gubera</t>
  </si>
  <si>
    <t>Kerns, Laszlo</t>
  </si>
  <si>
    <t>Camp Fees 
Payment
?</t>
  </si>
  <si>
    <t>Honda 
Truck</t>
  </si>
  <si>
    <t>(919) 306-8942</t>
  </si>
  <si>
    <t>chad_petrik@overheaddoor.com</t>
  </si>
  <si>
    <t>hlbkid1@gmail.com</t>
  </si>
  <si>
    <t>Trenam, Vivienne</t>
  </si>
  <si>
    <t>(510) 867-9116</t>
  </si>
  <si>
    <t>5kaneic@gmail.com</t>
  </si>
  <si>
    <t>Steve Palladino</t>
  </si>
  <si>
    <t>footdoc@sonic.net</t>
  </si>
  <si>
    <t xml:space="preserve">Kevin bringing "Trenam Train" comfortabley fits 10 can fit 12 passengers + some storage </t>
  </si>
  <si>
    <t>Treinen, Asher</t>
  </si>
  <si>
    <t>Tech HS</t>
  </si>
  <si>
    <t>Arthur, Cassidy</t>
  </si>
  <si>
    <t>John &amp; Ashlee Staroba</t>
  </si>
  <si>
    <t>Jones, Cameron</t>
  </si>
  <si>
    <t>Susan &amp; Chip Jones</t>
  </si>
  <si>
    <t>Cochrane, Hugh</t>
  </si>
  <si>
    <t>Michelle Hume, Andrew Cochrane</t>
  </si>
  <si>
    <t>Helms, Jackson</t>
  </si>
  <si>
    <t>Tim &amp; Jessica Helms</t>
  </si>
  <si>
    <t>Chad &amp; Genevive Petrik</t>
  </si>
  <si>
    <t>No</t>
  </si>
  <si>
    <t>John &amp; Kelly Kane</t>
  </si>
  <si>
    <t xml:space="preserve">School 
</t>
  </si>
  <si>
    <t>Van</t>
  </si>
  <si>
    <t>Mercedes Thompson</t>
  </si>
  <si>
    <t>Muir, Theo</t>
  </si>
  <si>
    <t>Honda Pilot</t>
  </si>
  <si>
    <t xml:space="preserve">MCHS </t>
  </si>
  <si>
    <t>Petrik, Liam</t>
  </si>
  <si>
    <t>(832) 526-2498</t>
  </si>
  <si>
    <t>Trenam Train</t>
  </si>
  <si>
    <t>Staying in the area/can help out with camp driving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</si>
  <si>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John Kane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</si>
  <si>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Bailey Bronston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</si>
  <si>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Chad Petrik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</si>
  <si>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Marion Maassen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</si>
  <si>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Greg Fogg</t>
    </r>
  </si>
  <si>
    <t>Myers, Carter</t>
  </si>
  <si>
    <t>Ian and Kara Myers</t>
  </si>
  <si>
    <t>#168</t>
  </si>
  <si>
    <t>Tribbey, Joslyn</t>
  </si>
  <si>
    <t>Suzi &amp; David Tribbey</t>
  </si>
  <si>
    <t>2025
Fall
Grade</t>
  </si>
  <si>
    <t>Lisa &amp; Josh Kearns</t>
  </si>
  <si>
    <t>RVMS</t>
  </si>
  <si>
    <t>Kerns, Isaac</t>
  </si>
  <si>
    <t>Purvis, Austin</t>
  </si>
  <si>
    <t>Meilee &amp; James Purvis</t>
  </si>
  <si>
    <t>Engh, William</t>
  </si>
  <si>
    <t>Patty &amp; Eric Engh</t>
  </si>
  <si>
    <t>Hepp, Beckett</t>
  </si>
  <si>
    <t>Melinda Hepp</t>
  </si>
  <si>
    <t>Dossat, Aria</t>
  </si>
  <si>
    <t>Alyssa &amp; Kirk Dossat</t>
  </si>
  <si>
    <t>#1044</t>
  </si>
  <si>
    <t>Bronwen &amp; Brant Arthur</t>
  </si>
  <si>
    <t>Culbertson, Ian</t>
  </si>
  <si>
    <t xml:space="preserve">Eric Culbertson &amp; Maggie Ng </t>
  </si>
  <si>
    <t>#438</t>
  </si>
  <si>
    <t>Oseguera, Ricky</t>
  </si>
  <si>
    <t>Claudia &amp; Rick Oseguera</t>
  </si>
  <si>
    <t>Maul, Hudson</t>
  </si>
  <si>
    <t>Katie &amp; Dustin Maul</t>
  </si>
  <si>
    <t>Carollo, Sofia</t>
  </si>
  <si>
    <t>Ashley Carollo</t>
  </si>
  <si>
    <t>McCloud, Johnathan</t>
  </si>
  <si>
    <t>Maren &amp; Luke McCloud</t>
  </si>
  <si>
    <t>Brodt, Ruby</t>
  </si>
  <si>
    <t>Jamie Fitch</t>
  </si>
  <si>
    <t>Jill &amp; Jacob Brodt</t>
  </si>
  <si>
    <t>Kane, Finley</t>
  </si>
  <si>
    <t>Piazza,Luca</t>
  </si>
  <si>
    <t>Haley &amp; Alexander Piazza</t>
  </si>
  <si>
    <t>Finn, Vivienne</t>
  </si>
  <si>
    <t>Rochelle Porzio</t>
  </si>
  <si>
    <t>Alumni</t>
  </si>
  <si>
    <t>Bisbee, Cate</t>
  </si>
  <si>
    <t>Donohue, Allie</t>
  </si>
  <si>
    <t>Choe, Katie</t>
  </si>
  <si>
    <t>Dodge Samuel</t>
  </si>
  <si>
    <t>Darrell McDermott</t>
  </si>
  <si>
    <t>Rashap, Aston</t>
  </si>
  <si>
    <t>Fitch, Kade</t>
  </si>
  <si>
    <r>
      <t xml:space="preserve"># of Passenger Seats 
</t>
    </r>
    <r>
      <rPr>
        <b/>
        <u/>
        <sz val="8"/>
        <rFont val="Arial"/>
        <family val="2"/>
      </rPr>
      <t>COMING BACK</t>
    </r>
    <r>
      <rPr>
        <b/>
        <sz val="8"/>
        <rFont val="Arial"/>
        <family val="2"/>
      </rPr>
      <t xml:space="preserve"> 
</t>
    </r>
    <r>
      <rPr>
        <b/>
        <sz val="10"/>
        <rFont val="Arial"/>
        <family val="2"/>
      </rPr>
      <t>(Sat 8/2)</t>
    </r>
  </si>
  <si>
    <r>
      <t xml:space="preserve"># of Passenger Seats 
</t>
    </r>
    <r>
      <rPr>
        <b/>
        <u/>
        <sz val="8"/>
        <rFont val="Arial"/>
        <family val="2"/>
      </rPr>
      <t xml:space="preserve">Spooner
Run
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(Fri 8/1)</t>
    </r>
  </si>
  <si>
    <t>Trenam, Micky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</si>
  <si>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Kevin Trenam Sr,</t>
    </r>
  </si>
  <si>
    <t>Darren Treinen</t>
  </si>
  <si>
    <t>Cooking for team; needs car at camp to get supplies when needed, prefers no passengers coming back</t>
  </si>
  <si>
    <t>Camper Van</t>
  </si>
  <si>
    <r>
      <rPr>
        <b/>
        <sz val="10"/>
        <color rgb="FFEE0000"/>
        <rFont val="Arial"/>
        <family val="2"/>
      </rPr>
      <t>*</t>
    </r>
    <r>
      <rPr>
        <b/>
        <sz val="10"/>
        <color theme="1"/>
        <rFont val="Arial"/>
        <family val="2"/>
      </rPr>
      <t>John Staroba</t>
    </r>
  </si>
  <si>
    <t>Steve Gubera</t>
  </si>
  <si>
    <t>Family staying at Tahoe Cabin Sean may be driving  back, Steve taking bike back; family at all of camp</t>
  </si>
  <si>
    <t xml:space="preserve">Sarah Drlik </t>
  </si>
  <si>
    <t>(707) 396-7924</t>
  </si>
  <si>
    <t>(707) 396-7923</t>
  </si>
  <si>
    <t>(510) 735-8491</t>
  </si>
  <si>
    <r>
      <rPr>
        <b/>
        <sz val="10"/>
        <color rgb="FFEE0000"/>
        <rFont val="Arial"/>
        <family val="2"/>
      </rPr>
      <t>*</t>
    </r>
    <r>
      <rPr>
        <b/>
        <sz val="10"/>
        <rFont val="Arial"/>
        <family val="2"/>
      </rPr>
      <t xml:space="preserve">Windsor Van #1 
Ruben DiRado </t>
    </r>
  </si>
  <si>
    <t>(707) 799-7218</t>
  </si>
  <si>
    <r>
      <rPr>
        <b/>
        <sz val="10"/>
        <color rgb="FFEE0000"/>
        <rFont val="Arial"/>
        <family val="2"/>
      </rPr>
      <t>*</t>
    </r>
    <r>
      <rPr>
        <b/>
        <sz val="10"/>
        <rFont val="Arial"/>
        <family val="2"/>
      </rPr>
      <t>Windsor Van #2
Jamie Williams</t>
    </r>
  </si>
  <si>
    <t>(661) 965-6920</t>
  </si>
  <si>
    <t>(707) 495-4036</t>
  </si>
  <si>
    <t>(707) 478-3321</t>
  </si>
  <si>
    <t>(707) 478-2837</t>
  </si>
  <si>
    <t>(707) 291-2967</t>
  </si>
  <si>
    <t>(707) 486-7079</t>
  </si>
  <si>
    <t>Ashley, John staying in camp with Camper Van, seats 3 comfortably (taking Marian up early)</t>
  </si>
  <si>
    <r>
      <rPr>
        <b/>
        <sz val="10"/>
        <color rgb="FFEE0000"/>
        <rFont val="Arial"/>
        <family val="2"/>
      </rPr>
      <t>*</t>
    </r>
    <r>
      <rPr>
        <b/>
        <sz val="10"/>
        <rFont val="Arial"/>
        <family val="2"/>
      </rPr>
      <t>Sandra Borrow</t>
    </r>
  </si>
  <si>
    <t>WHS Coach Ruben DiRado driving and staying in camp with Marit in Camper Van</t>
  </si>
  <si>
    <t>Marit driving Camper Van, can help to drive passengers up/back</t>
  </si>
  <si>
    <t>(707) 799-1040</t>
  </si>
  <si>
    <t>Darren staying in Camp</t>
  </si>
  <si>
    <t>(530) 601-0351</t>
  </si>
  <si>
    <t xml:space="preserve">Jessica staying at Camp, but heading to Mammoth with Jacckson after. </t>
  </si>
  <si>
    <t>(707) 239-1416</t>
  </si>
  <si>
    <t>(707) 486-1633</t>
  </si>
  <si>
    <t>(707) 478-6004</t>
  </si>
  <si>
    <t>Craig Dawson</t>
  </si>
  <si>
    <r>
      <rPr>
        <b/>
        <sz val="10"/>
        <color rgb="FFEE0000"/>
        <rFont val="Arial"/>
        <family val="2"/>
      </rPr>
      <t>*</t>
    </r>
    <r>
      <rPr>
        <b/>
        <sz val="10"/>
        <rFont val="Arial"/>
        <family val="2"/>
      </rPr>
      <t>Jessica Helms</t>
    </r>
  </si>
  <si>
    <t>Truck/SUV</t>
  </si>
  <si>
    <t>Craig coming up on Friday</t>
  </si>
  <si>
    <t>Kara staying in tent at camp, taking only Carter back home</t>
  </si>
  <si>
    <t>(707) 217-4369</t>
  </si>
  <si>
    <t>Staying in camp/can drive during camp but has roof tent set-up, best to leave up</t>
  </si>
  <si>
    <t>Todd Malsbary</t>
  </si>
  <si>
    <t>805-453-3326</t>
  </si>
  <si>
    <t>Suzanna Castillo</t>
  </si>
  <si>
    <t>Any Jensen</t>
  </si>
  <si>
    <t>707-481-6568</t>
  </si>
  <si>
    <t>Jamie Williams</t>
  </si>
  <si>
    <t>Elizabeth Rangel</t>
  </si>
  <si>
    <t>707-791-5043</t>
  </si>
  <si>
    <t>Sara LaFleur</t>
  </si>
  <si>
    <t>617-905-4637</t>
  </si>
  <si>
    <t>Angela Tejeda</t>
  </si>
  <si>
    <t>707-480-1958</t>
  </si>
  <si>
    <t>Laura Gudino</t>
  </si>
  <si>
    <t>707-857-6094</t>
  </si>
  <si>
    <t>Diahanna Post</t>
  </si>
  <si>
    <t>707-687-6024</t>
  </si>
  <si>
    <t>Adriana Buenrostro</t>
  </si>
  <si>
    <t>707-235-9123</t>
  </si>
  <si>
    <t>Carlos Mendez</t>
  </si>
  <si>
    <t>707-696-2770</t>
  </si>
  <si>
    <t>Jaime Hernandez</t>
  </si>
  <si>
    <t>707-364-9711</t>
  </si>
  <si>
    <t>America Orozco</t>
  </si>
  <si>
    <t>707-591-5633</t>
  </si>
  <si>
    <t>Ali Surgeon</t>
  </si>
  <si>
    <t>707-580-2750</t>
  </si>
  <si>
    <t>Anna Jacinto Tavolacci</t>
  </si>
  <si>
    <t>707-608-8958</t>
  </si>
  <si>
    <t>Kellie Gillingham</t>
  </si>
  <si>
    <t>707-815-1965</t>
  </si>
  <si>
    <t>Debbie Bauer</t>
  </si>
  <si>
    <t>707-326-1732</t>
  </si>
  <si>
    <t>Nicole Thysell</t>
  </si>
  <si>
    <t>707-321-3661</t>
  </si>
  <si>
    <t>WHS</t>
  </si>
  <si>
    <t>Malsbary, Annaleigh</t>
  </si>
  <si>
    <t>Castillo, Brianna</t>
  </si>
  <si>
    <t>Jensen, Darla</t>
  </si>
  <si>
    <t>Williams, Emily</t>
  </si>
  <si>
    <t>Behrens, Emma</t>
  </si>
  <si>
    <t>LaFleur, Isla</t>
  </si>
  <si>
    <t>Tejeda, Kiarah</t>
  </si>
  <si>
    <t>Magdaleno, Arath</t>
  </si>
  <si>
    <t>Post, Corbin</t>
  </si>
  <si>
    <t>Maldonado, Diego</t>
  </si>
  <si>
    <t>Mendez, Gavin</t>
  </si>
  <si>
    <t>Hernandez, Isaiah</t>
  </si>
  <si>
    <t>Orozco, Kye</t>
  </si>
  <si>
    <t>Surgeon, Landon</t>
  </si>
  <si>
    <t>Molina, Luciano</t>
  </si>
  <si>
    <t>Gillingham, Mason</t>
  </si>
  <si>
    <t>Ervin, Michael</t>
  </si>
  <si>
    <t>Thysell, Westley</t>
  </si>
  <si>
    <t>Surgeon, Xavier</t>
  </si>
  <si>
    <t>Samantha and Patrick Donohue</t>
  </si>
  <si>
    <t>Lan and John Choe</t>
  </si>
  <si>
    <t>Nate Bisbee</t>
  </si>
  <si>
    <t>Ruben</t>
  </si>
  <si>
    <t>Total Runners Attending Camp = 74 (Alumni driving OYO)</t>
  </si>
  <si>
    <r>
      <rPr>
        <b/>
        <u/>
        <sz val="10"/>
        <rFont val="Arial"/>
        <family val="2"/>
      </rPr>
      <t>DURING CAMP</t>
    </r>
    <r>
      <rPr>
        <b/>
        <sz val="10"/>
        <rFont val="Arial"/>
        <family val="2"/>
      </rPr>
      <t xml:space="preserve"> = </t>
    </r>
    <r>
      <rPr>
        <b/>
        <sz val="14"/>
        <rFont val="Arial"/>
        <family val="2"/>
      </rPr>
      <t xml:space="preserve">74 </t>
    </r>
    <r>
      <rPr>
        <b/>
        <sz val="10"/>
        <rFont val="Arial"/>
        <family val="2"/>
      </rPr>
      <t xml:space="preserve">TOTAL SEATS NEEDED 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</si>
  <si>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Brooke Szczekocki</t>
    </r>
    <r>
      <rPr>
        <sz val="10"/>
        <rFont val="Arial"/>
      </rPr>
      <t xml:space="preserve">, </t>
    </r>
    <r>
      <rPr>
        <b/>
        <sz val="10"/>
        <rFont val="Arial"/>
        <family val="2"/>
      </rPr>
      <t>Carley Shubert</t>
    </r>
    <r>
      <rPr>
        <sz val="10"/>
        <rFont val="Arial"/>
      </rPr>
      <t xml:space="preserve"> coming up Thursday, 7/31</t>
    </r>
  </si>
  <si>
    <r>
      <t>Alumni Notes (8): 
Allie Donohue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Cate Bisbee </t>
    </r>
    <r>
      <rPr>
        <sz val="10"/>
        <rFont val="Arial"/>
        <family val="2"/>
      </rPr>
      <t xml:space="preserve">and </t>
    </r>
    <r>
      <rPr>
        <b/>
        <sz val="10"/>
        <rFont val="Arial"/>
        <family val="2"/>
      </rPr>
      <t>Katie Choe</t>
    </r>
    <r>
      <rPr>
        <sz val="10"/>
        <rFont val="Arial"/>
        <family val="2"/>
      </rPr>
      <t xml:space="preserve"> coming up with team on 7/29, but leaving 8/1 after Spooner.
</t>
    </r>
    <r>
      <rPr>
        <b/>
        <sz val="10"/>
        <rFont val="Arial"/>
        <family val="2"/>
      </rPr>
      <t>Aston Rashap</t>
    </r>
    <r>
      <rPr>
        <sz val="10"/>
        <rFont val="Arial"/>
        <family val="2"/>
      </rPr>
      <t xml:space="preserve"> staying for duration of Camp/will drive his own car up/back
</t>
    </r>
    <r>
      <rPr>
        <b/>
        <sz val="10"/>
        <rFont val="Arial"/>
        <family val="2"/>
      </rPr>
      <t>Sean Gubera</t>
    </r>
    <r>
      <rPr>
        <sz val="10"/>
        <rFont val="Arial"/>
        <family val="2"/>
      </rPr>
      <t xml:space="preserve"> coming up with parents, staying in nearby Cabin, we be available to help bike Spooner
</t>
    </r>
    <r>
      <rPr>
        <b/>
        <sz val="10"/>
        <rFont val="Arial"/>
        <family val="2"/>
      </rPr>
      <t>Colton Swinth</t>
    </r>
    <r>
      <rPr>
        <sz val="10"/>
        <rFont val="Arial"/>
        <family val="2"/>
      </rPr>
      <t xml:space="preserve"> coming up on his own on Friday, 8/1</t>
    </r>
  </si>
  <si>
    <r>
      <t xml:space="preserve"># of Passenger Seats 
</t>
    </r>
    <r>
      <rPr>
        <b/>
        <u/>
        <sz val="8"/>
        <rFont val="Arial"/>
        <family val="2"/>
      </rPr>
      <t xml:space="preserve">GOING 
UP
</t>
    </r>
    <r>
      <rPr>
        <b/>
        <sz val="10"/>
        <rFont val="Arial"/>
        <family val="2"/>
      </rPr>
      <t>(Mon 7/28)</t>
    </r>
  </si>
  <si>
    <r>
      <t xml:space="preserve"># of Passenger Seats 
</t>
    </r>
    <r>
      <rPr>
        <b/>
        <u/>
        <sz val="8"/>
        <rFont val="Arial"/>
        <family val="2"/>
      </rPr>
      <t xml:space="preserve">Spooner/ Marlette Lake Run 
</t>
    </r>
    <r>
      <rPr>
        <b/>
        <sz val="10"/>
        <rFont val="Arial"/>
        <family val="2"/>
      </rPr>
      <t xml:space="preserve"> (Tue 7/29)</t>
    </r>
  </si>
  <si>
    <r>
      <rPr>
        <b/>
        <u/>
        <sz val="10"/>
        <rFont val="Arial"/>
        <family val="2"/>
      </rPr>
      <t>Back-Up Drivers (only IF needed):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Chip Jones </t>
    </r>
    <r>
      <rPr>
        <sz val="10"/>
        <rFont val="Arial"/>
        <family val="2"/>
      </rPr>
      <t xml:space="preserve">(707)-953-9203 SUV 4-5 passengers + roof storage and </t>
    </r>
    <r>
      <rPr>
        <b/>
        <sz val="10"/>
        <rFont val="Arial"/>
        <family val="2"/>
      </rPr>
      <t>Karen Rashap</t>
    </r>
    <r>
      <rPr>
        <sz val="10"/>
        <rFont val="Arial"/>
        <family val="2"/>
      </rPr>
      <t xml:space="preserve"> (415) 608-3139, room for 4 passengers </t>
    </r>
  </si>
  <si>
    <r>
      <t xml:space="preserve">Tahoe Running Camp Roster  
</t>
    </r>
    <r>
      <rPr>
        <sz val="10"/>
        <color theme="1"/>
        <rFont val="Arial"/>
        <family val="2"/>
      </rPr>
      <t xml:space="preserve">(74 Campers + 20 WHS + 54 other Campers = </t>
    </r>
    <r>
      <rPr>
        <b/>
        <u/>
        <sz val="10"/>
        <color rgb="FFFF0000"/>
        <rFont val="Arial"/>
        <family val="2"/>
      </rPr>
      <t>74 Total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sz val="10"/>
        <color theme="1"/>
        <rFont val="Arial"/>
        <family val="2"/>
      </rPr>
      <t>as of July 27, 2025)</t>
    </r>
    <r>
      <rPr>
        <b/>
        <sz val="10"/>
        <rFont val="Arial"/>
        <family val="2"/>
      </rPr>
      <t xml:space="preserve">
</t>
    </r>
  </si>
  <si>
    <t>(707) 486-1360</t>
  </si>
  <si>
    <t xml:space="preserve">Cell 
Phone: </t>
  </si>
  <si>
    <t>Greg Staying in camp for for duration; sleeping in Car</t>
  </si>
  <si>
    <t>Marion tent camping for duration of camp (away from Bears)</t>
  </si>
  <si>
    <t>Room for 4 passengers/tenting in camp</t>
  </si>
  <si>
    <t>Alumni driving Leanne's Honda Pilot</t>
  </si>
  <si>
    <t>WHS Asst. Coach Jamie Williams driving, staying in camp</t>
  </si>
  <si>
    <t>WHS Student/Athlete driving/staying in camp</t>
  </si>
  <si>
    <t xml:space="preserve">Steve coming from Reno just arriving on Friday to help drive to/from Spooner </t>
  </si>
  <si>
    <t>Sarah staying in Camp with Darren Treinen</t>
  </si>
  <si>
    <r>
      <rPr>
        <b/>
        <sz val="10"/>
        <color rgb="FFC00000"/>
        <rFont val="Arial"/>
        <family val="2"/>
      </rPr>
      <t xml:space="preserve">* </t>
    </r>
    <r>
      <rPr>
        <b/>
        <sz val="10"/>
        <rFont val="Arial"/>
        <family val="2"/>
      </rPr>
      <t>Kara Myers</t>
    </r>
  </si>
  <si>
    <r>
      <rPr>
        <b/>
        <sz val="10"/>
        <color rgb="FFC00000"/>
        <rFont val="Arial"/>
        <family val="2"/>
      </rPr>
      <t>*</t>
    </r>
    <r>
      <rPr>
        <b/>
        <sz val="10"/>
        <rFont val="Arial"/>
        <family val="2"/>
      </rPr>
      <t xml:space="preserve"> Aston Rashap</t>
    </r>
  </si>
  <si>
    <r>
      <rPr>
        <b/>
        <sz val="10"/>
        <color rgb="FFC00000"/>
        <rFont val="Arial"/>
        <family val="2"/>
      </rPr>
      <t>*</t>
    </r>
    <r>
      <rPr>
        <b/>
        <sz val="10"/>
        <rFont val="Arial"/>
        <family val="2"/>
      </rPr>
      <t xml:space="preserve"> Xavier Surgeon</t>
    </r>
  </si>
  <si>
    <r>
      <t xml:space="preserve"> </t>
    </r>
    <r>
      <rPr>
        <b/>
        <sz val="10"/>
        <color rgb="FFC00000"/>
        <rFont val="Arial"/>
        <family val="2"/>
      </rPr>
      <t>*</t>
    </r>
    <r>
      <rPr>
        <b/>
        <sz val="10"/>
        <rFont val="Arial"/>
        <family val="2"/>
      </rPr>
      <t xml:space="preserve"> Marit DiRado</t>
    </r>
  </si>
  <si>
    <r>
      <t xml:space="preserve">Driver Name
(20 Drivers 
as of July 27, 2025) 
</t>
    </r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= need Car Parking Pass/limit = 15)</t>
    </r>
  </si>
  <si>
    <t>Torres, Christian</t>
  </si>
  <si>
    <t>Gil Toreres</t>
  </si>
  <si>
    <t>707-849-8288</t>
  </si>
  <si>
    <r>
      <rPr>
        <b/>
        <u/>
        <sz val="10"/>
        <rFont val="Arial"/>
        <family val="2"/>
      </rPr>
      <t>GOING UP</t>
    </r>
    <r>
      <rPr>
        <b/>
        <sz val="10"/>
        <rFont val="Arial"/>
        <family val="2"/>
      </rPr>
      <t xml:space="preserve"> = </t>
    </r>
    <r>
      <rPr>
        <b/>
        <sz val="14"/>
        <rFont val="Arial"/>
        <family val="2"/>
      </rPr>
      <t xml:space="preserve">70 </t>
    </r>
    <r>
      <rPr>
        <b/>
        <sz val="10"/>
        <rFont val="Arial"/>
        <family val="2"/>
      </rPr>
      <t xml:space="preserve">TOTAL SEATS NEEDED </t>
    </r>
    <r>
      <rPr>
        <sz val="10"/>
        <rFont val="Arial"/>
        <family val="2"/>
      </rPr>
      <t xml:space="preserve">(Less </t>
    </r>
    <r>
      <rPr>
        <b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seats) </t>
    </r>
    <r>
      <rPr>
        <b/>
        <sz val="10"/>
        <rFont val="Arial"/>
        <family val="2"/>
      </rPr>
      <t xml:space="preserve">Marian Staroba </t>
    </r>
    <r>
      <rPr>
        <sz val="10"/>
        <rFont val="Arial"/>
        <family val="2"/>
      </rPr>
      <t xml:space="preserve">going up early with parents, </t>
    </r>
    <r>
      <rPr>
        <b/>
        <sz val="10"/>
        <rFont val="Arial"/>
        <family val="2"/>
      </rPr>
      <t xml:space="preserve">Chris Gubera </t>
    </r>
    <r>
      <rPr>
        <sz val="10"/>
        <rFont val="Arial"/>
        <family val="2"/>
      </rPr>
      <t xml:space="preserve">going up early with parents, </t>
    </r>
    <r>
      <rPr>
        <b/>
        <sz val="10"/>
        <rFont val="Arial"/>
        <family val="2"/>
      </rPr>
      <t>Samuel Dodge</t>
    </r>
    <r>
      <rPr>
        <sz val="10"/>
        <rFont val="Arial"/>
        <family val="2"/>
      </rPr>
      <t xml:space="preserve"> going up early with parents, Beckett Hepp going up early with parents.</t>
    </r>
  </si>
  <si>
    <r>
      <rPr>
        <b/>
        <u/>
        <sz val="10"/>
        <rFont val="Arial"/>
        <family val="2"/>
      </rPr>
      <t>COMING BACK</t>
    </r>
    <r>
      <rPr>
        <b/>
        <sz val="10"/>
        <rFont val="Arial"/>
        <family val="2"/>
      </rPr>
      <t xml:space="preserve"> = </t>
    </r>
    <r>
      <rPr>
        <b/>
        <sz val="14"/>
        <rFont val="Arial"/>
        <family val="2"/>
      </rPr>
      <t xml:space="preserve">69 </t>
    </r>
    <r>
      <rPr>
        <b/>
        <sz val="10"/>
        <rFont val="Arial"/>
        <family val="2"/>
      </rPr>
      <t xml:space="preserve">TOTAL SEATS NEEDED </t>
    </r>
    <r>
      <rPr>
        <sz val="10"/>
        <rFont val="Arial"/>
        <family val="2"/>
      </rPr>
      <t xml:space="preserve">(Less </t>
    </r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seats): </t>
    </r>
    <r>
      <rPr>
        <b/>
        <sz val="10"/>
        <rFont val="Arial"/>
        <family val="2"/>
      </rPr>
      <t>Ruby Brodt</t>
    </r>
    <r>
      <rPr>
        <sz val="10"/>
        <rFont val="Arial"/>
        <family val="2"/>
      </rPr>
      <t xml:space="preserve"> leaving 7/31 (Mom picking her up);</t>
    </r>
    <r>
      <rPr>
        <b/>
        <sz val="10"/>
        <rFont val="Arial"/>
        <family val="2"/>
      </rPr>
      <t xml:space="preserve"> Chris Gubera</t>
    </r>
    <r>
      <rPr>
        <sz val="10"/>
        <rFont val="Arial"/>
        <family val="2"/>
      </rPr>
      <t xml:space="preserve"> coming back with parents later, </t>
    </r>
    <r>
      <rPr>
        <b/>
        <sz val="10"/>
        <rFont val="Arial"/>
        <family val="2"/>
      </rPr>
      <t>Jackson Helms</t>
    </r>
    <r>
      <rPr>
        <sz val="10"/>
        <rFont val="Arial"/>
        <family val="2"/>
      </rPr>
      <t xml:space="preserve"> coming back with Mom later, </t>
    </r>
    <r>
      <rPr>
        <b/>
        <sz val="10"/>
        <rFont val="Arial"/>
        <family val="2"/>
      </rPr>
      <t>Carter Myers</t>
    </r>
    <r>
      <rPr>
        <sz val="10"/>
        <rFont val="Arial"/>
        <family val="2"/>
      </rPr>
      <t xml:space="preserve"> coming back with Mom, Beckett Hepp coming back with parents.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</si>
</sst>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EE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15" xfId="1" applyFont="1" applyFill="1" applyBorder="1" applyAlignment="1" applyProtection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21" xfId="1" applyFont="1" applyFill="1" applyBorder="1" applyAlignment="1" applyProtection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chad_petrik@overheaddoor.com" TargetMode="External"/><Relationship Id="rId7" Type="http://schemas.openxmlformats.org/officeDocument/2006/relationships/hyperlink" Target="mailto:footdoc@sonic.net" TargetMode="External"/><Relationship Id="rId2" Type="http://schemas.openxmlformats.org/officeDocument/2006/relationships/hyperlink" Target="mailto:kevintrenam@yahoo.com" TargetMode="External"/><Relationship Id="rId1" Type="http://schemas.openxmlformats.org/officeDocument/2006/relationships/hyperlink" Target="mailto:greg.fogg@comast.net" TargetMode="External"/><Relationship Id="rId6" Type="http://schemas.openxmlformats.org/officeDocument/2006/relationships/hyperlink" Target="mailto:5kaneic@gmail.com" TargetMode="External"/><Relationship Id="rId5" Type="http://schemas.openxmlformats.org/officeDocument/2006/relationships/hyperlink" Target="mailto:hlbkid1@gmail.com" TargetMode="External"/><Relationship Id="rId4" Type="http://schemas.openxmlformats.org/officeDocument/2006/relationships/hyperlink" Target="mailto:abiegub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1B22-772D-4EB2-B5B8-0E91CDDA943F}">
  <dimension ref="A1:T75"/>
  <sheetViews>
    <sheetView zoomScale="140" zoomScaleNormal="140" workbookViewId="0">
      <pane ySplit="1" topLeftCell="A68" activePane="bottomLeft" state="frozen"/>
      <selection activeCell="M1" sqref="M1"/>
      <selection pane="bottomLeft" activeCell="E1" sqref="E1:L1048576"/>
    </sheetView>
  </sheetViews>
  <sheetFormatPr defaultColWidth="25" defaultRowHeight="19.5" customHeight="1" x14ac:dyDescent="0.25"/>
  <cols>
    <col min="1" max="1" width="25.77734375" style="3" customWidth="1"/>
    <col min="2" max="2" width="9.33203125" style="3" bestFit="1" customWidth="1"/>
    <col min="3" max="3" width="9.44140625" style="3" hidden="1" customWidth="1"/>
    <col min="4" max="4" width="5.88671875" style="3" customWidth="1"/>
    <col min="5" max="5" width="7.88671875" style="3" hidden="1" customWidth="1"/>
    <col min="6" max="6" width="11" style="24" hidden="1" customWidth="1"/>
    <col min="7" max="7" width="6" style="10" hidden="1" customWidth="1"/>
    <col min="8" max="8" width="9.44140625" style="3" hidden="1" customWidth="1"/>
    <col min="9" max="9" width="6.33203125" style="3" hidden="1" customWidth="1"/>
    <col min="10" max="10" width="10" style="3" hidden="1" customWidth="1"/>
    <col min="11" max="11" width="7.88671875" style="11" hidden="1" customWidth="1"/>
    <col min="12" max="12" width="28.109375" style="3" hidden="1" customWidth="1"/>
    <col min="13" max="16384" width="25" style="2"/>
  </cols>
  <sheetData>
    <row r="1" spans="1:20" ht="88.5" customHeight="1" x14ac:dyDescent="0.25">
      <c r="A1" s="1" t="s">
        <v>263</v>
      </c>
      <c r="B1" s="1" t="s">
        <v>96</v>
      </c>
      <c r="C1" s="1" t="s">
        <v>9</v>
      </c>
      <c r="D1" s="1" t="s">
        <v>1</v>
      </c>
      <c r="E1" s="1" t="s">
        <v>116</v>
      </c>
      <c r="F1" s="23" t="s">
        <v>8</v>
      </c>
      <c r="G1" s="5" t="s">
        <v>24</v>
      </c>
      <c r="H1" s="16" t="s">
        <v>43</v>
      </c>
      <c r="I1" s="1" t="s">
        <v>25</v>
      </c>
      <c r="J1" s="1" t="s">
        <v>72</v>
      </c>
      <c r="K1" s="4" t="s">
        <v>12</v>
      </c>
      <c r="L1" s="6" t="s">
        <v>5</v>
      </c>
    </row>
    <row r="2" spans="1:20" ht="25.5" customHeight="1" x14ac:dyDescent="0.25">
      <c r="A2" s="7" t="s">
        <v>85</v>
      </c>
      <c r="B2" s="7" t="s">
        <v>7</v>
      </c>
      <c r="C2" s="3" t="s">
        <v>10</v>
      </c>
      <c r="D2" s="7" t="s">
        <v>2</v>
      </c>
      <c r="E2" s="7">
        <v>11</v>
      </c>
      <c r="F2" s="20">
        <v>45474</v>
      </c>
      <c r="G2" s="12" t="s">
        <v>20</v>
      </c>
      <c r="H2" s="19" t="s">
        <v>13</v>
      </c>
      <c r="I2" s="3" t="s">
        <v>13</v>
      </c>
      <c r="J2" s="7" t="s">
        <v>128</v>
      </c>
      <c r="K2" s="13">
        <v>250</v>
      </c>
      <c r="L2" s="3" t="s">
        <v>129</v>
      </c>
    </row>
    <row r="3" spans="1:20" ht="25.5" customHeight="1" x14ac:dyDescent="0.25">
      <c r="A3" s="3" t="s">
        <v>31</v>
      </c>
      <c r="B3" s="7" t="s">
        <v>7</v>
      </c>
      <c r="C3" s="3" t="s">
        <v>10</v>
      </c>
      <c r="D3" s="3" t="s">
        <v>2</v>
      </c>
      <c r="E3" s="3">
        <v>12</v>
      </c>
      <c r="F3" s="24">
        <v>45482</v>
      </c>
      <c r="G3" s="10" t="s">
        <v>20</v>
      </c>
      <c r="H3" s="3" t="s">
        <v>13</v>
      </c>
      <c r="I3" s="3" t="s">
        <v>13</v>
      </c>
      <c r="J3" s="3" t="s">
        <v>27</v>
      </c>
      <c r="K3" s="11">
        <v>250</v>
      </c>
      <c r="L3" s="3" t="s">
        <v>67</v>
      </c>
    </row>
    <row r="4" spans="1:20" ht="25.5" customHeight="1" x14ac:dyDescent="0.25">
      <c r="A4" s="57" t="s">
        <v>237</v>
      </c>
      <c r="B4" s="7" t="s">
        <v>232</v>
      </c>
      <c r="D4" s="7" t="s">
        <v>2</v>
      </c>
      <c r="E4" s="57">
        <v>9</v>
      </c>
      <c r="G4" s="10" t="s">
        <v>21</v>
      </c>
      <c r="H4" s="19" t="s">
        <v>13</v>
      </c>
      <c r="I4" s="3" t="s">
        <v>13</v>
      </c>
      <c r="J4" s="7" t="s">
        <v>255</v>
      </c>
      <c r="K4" s="13">
        <v>250</v>
      </c>
      <c r="L4" s="60" t="s">
        <v>204</v>
      </c>
      <c r="M4" s="61" t="s">
        <v>205</v>
      </c>
      <c r="N4" s="57"/>
      <c r="O4" s="57"/>
      <c r="P4" s="64"/>
      <c r="Q4" s="60"/>
      <c r="R4" s="60"/>
      <c r="S4" s="61"/>
      <c r="T4" s="61"/>
    </row>
    <row r="5" spans="1:20" ht="25.5" customHeight="1" x14ac:dyDescent="0.25">
      <c r="A5" s="3" t="s">
        <v>150</v>
      </c>
      <c r="B5" s="7" t="s">
        <v>149</v>
      </c>
      <c r="D5" s="3" t="s">
        <v>2</v>
      </c>
      <c r="E5" s="7">
        <v>13</v>
      </c>
      <c r="F5" s="20"/>
      <c r="G5" s="12" t="s">
        <v>20</v>
      </c>
      <c r="H5" s="19" t="s">
        <v>13</v>
      </c>
      <c r="I5" s="3" t="s">
        <v>13</v>
      </c>
      <c r="J5" s="3" t="s">
        <v>27</v>
      </c>
      <c r="K5" s="11">
        <v>125</v>
      </c>
      <c r="L5" s="7" t="s">
        <v>254</v>
      </c>
    </row>
    <row r="6" spans="1:20" ht="25.5" customHeight="1" x14ac:dyDescent="0.25">
      <c r="A6" s="7" t="s">
        <v>60</v>
      </c>
      <c r="B6" s="7" t="s">
        <v>7</v>
      </c>
      <c r="C6" s="7"/>
      <c r="D6" s="7" t="s">
        <v>3</v>
      </c>
      <c r="E6" s="7">
        <v>12</v>
      </c>
      <c r="F6" s="20"/>
      <c r="G6" s="12" t="s">
        <v>14</v>
      </c>
      <c r="H6" s="40" t="s">
        <v>13</v>
      </c>
      <c r="I6" s="7" t="s">
        <v>13</v>
      </c>
      <c r="J6" s="7" t="s">
        <v>27</v>
      </c>
      <c r="K6" s="13">
        <v>250</v>
      </c>
      <c r="L6" s="3" t="s">
        <v>68</v>
      </c>
    </row>
    <row r="7" spans="1:20" ht="25.5" customHeight="1" x14ac:dyDescent="0.25">
      <c r="A7" s="7" t="s">
        <v>141</v>
      </c>
      <c r="B7" s="7" t="s">
        <v>7</v>
      </c>
      <c r="D7" s="7" t="s">
        <v>2</v>
      </c>
      <c r="E7" s="7">
        <v>11</v>
      </c>
      <c r="F7" s="20"/>
      <c r="G7" s="12" t="s">
        <v>20</v>
      </c>
      <c r="H7" s="3" t="s">
        <v>13</v>
      </c>
      <c r="J7" s="7"/>
      <c r="K7" s="13"/>
      <c r="L7" s="3" t="s">
        <v>143</v>
      </c>
    </row>
    <row r="8" spans="1:20" ht="25.5" customHeight="1" x14ac:dyDescent="0.25">
      <c r="A8" s="7" t="s">
        <v>137</v>
      </c>
      <c r="B8" s="7" t="s">
        <v>7</v>
      </c>
      <c r="D8" s="7" t="s">
        <v>2</v>
      </c>
      <c r="E8" s="7">
        <v>10</v>
      </c>
      <c r="F8" s="20"/>
      <c r="G8" s="12" t="s">
        <v>20</v>
      </c>
      <c r="H8" s="3" t="s">
        <v>94</v>
      </c>
      <c r="I8" s="3" t="s">
        <v>13</v>
      </c>
      <c r="J8" s="7" t="s">
        <v>27</v>
      </c>
      <c r="K8" s="13">
        <v>250</v>
      </c>
      <c r="L8" s="3" t="s">
        <v>138</v>
      </c>
    </row>
    <row r="9" spans="1:20" ht="25.5" customHeight="1" x14ac:dyDescent="0.25">
      <c r="A9" s="57" t="s">
        <v>234</v>
      </c>
      <c r="B9" s="7" t="s">
        <v>232</v>
      </c>
      <c r="D9" s="7" t="s">
        <v>2</v>
      </c>
      <c r="E9" s="57">
        <v>10</v>
      </c>
      <c r="F9" s="3"/>
      <c r="G9" s="3" t="s">
        <v>21</v>
      </c>
      <c r="H9" s="3" t="s">
        <v>13</v>
      </c>
      <c r="I9" s="3" t="s">
        <v>13</v>
      </c>
      <c r="J9" s="7" t="s">
        <v>255</v>
      </c>
      <c r="K9" s="13">
        <v>250</v>
      </c>
      <c r="L9" s="60" t="s">
        <v>200</v>
      </c>
      <c r="M9" s="63"/>
      <c r="N9" s="57"/>
      <c r="O9" s="57"/>
      <c r="P9" s="64"/>
      <c r="Q9" s="60"/>
      <c r="R9" s="60"/>
      <c r="S9" s="61"/>
      <c r="T9" s="63"/>
    </row>
    <row r="10" spans="1:20" ht="25.5" customHeight="1" x14ac:dyDescent="0.25">
      <c r="A10" s="3" t="s">
        <v>152</v>
      </c>
      <c r="B10" s="7" t="s">
        <v>149</v>
      </c>
      <c r="D10" s="3" t="s">
        <v>2</v>
      </c>
      <c r="E10" s="7">
        <v>13</v>
      </c>
      <c r="F10" s="20"/>
      <c r="G10" s="12"/>
      <c r="H10" s="19" t="s">
        <v>13</v>
      </c>
      <c r="I10" s="3" t="s">
        <v>13</v>
      </c>
      <c r="J10" s="3" t="s">
        <v>27</v>
      </c>
      <c r="K10" s="11">
        <v>125</v>
      </c>
      <c r="L10" s="7" t="s">
        <v>253</v>
      </c>
    </row>
    <row r="11" spans="1:20" ht="25.5" customHeight="1" x14ac:dyDescent="0.25">
      <c r="A11" s="7" t="s">
        <v>89</v>
      </c>
      <c r="B11" s="7" t="s">
        <v>7</v>
      </c>
      <c r="C11" s="3" t="s">
        <v>10</v>
      </c>
      <c r="D11" s="7" t="s">
        <v>3</v>
      </c>
      <c r="E11" s="7">
        <v>10</v>
      </c>
      <c r="F11" s="20">
        <v>45467</v>
      </c>
      <c r="G11" s="12" t="s">
        <v>20</v>
      </c>
      <c r="H11" s="3" t="s">
        <v>13</v>
      </c>
      <c r="I11" s="3" t="s">
        <v>13</v>
      </c>
      <c r="J11" s="7" t="s">
        <v>27</v>
      </c>
      <c r="K11" s="13">
        <v>250</v>
      </c>
      <c r="L11" s="3" t="s">
        <v>90</v>
      </c>
    </row>
    <row r="12" spans="1:20" ht="25.5" customHeight="1" x14ac:dyDescent="0.25">
      <c r="A12" s="7" t="s">
        <v>130</v>
      </c>
      <c r="B12" s="7" t="s">
        <v>101</v>
      </c>
      <c r="D12" s="7" t="s">
        <v>3</v>
      </c>
      <c r="E12" s="7">
        <v>9</v>
      </c>
      <c r="F12" s="20"/>
      <c r="G12" s="12" t="s">
        <v>20</v>
      </c>
      <c r="H12" s="41" t="s">
        <v>13</v>
      </c>
      <c r="I12" s="3" t="s">
        <v>13</v>
      </c>
      <c r="J12" s="21" t="s">
        <v>27</v>
      </c>
      <c r="K12" s="22">
        <v>250</v>
      </c>
      <c r="L12" s="3" t="s">
        <v>131</v>
      </c>
    </row>
    <row r="13" spans="1:20" ht="25.5" customHeight="1" x14ac:dyDescent="0.25">
      <c r="A13" s="7" t="s">
        <v>30</v>
      </c>
      <c r="B13" s="7" t="s">
        <v>7</v>
      </c>
      <c r="C13" s="3" t="s">
        <v>10</v>
      </c>
      <c r="D13" s="7" t="s">
        <v>3</v>
      </c>
      <c r="E13" s="7">
        <v>12</v>
      </c>
      <c r="F13" s="20">
        <v>45085</v>
      </c>
      <c r="G13" s="12" t="s">
        <v>14</v>
      </c>
      <c r="H13" s="19"/>
      <c r="I13" s="3" t="s">
        <v>13</v>
      </c>
      <c r="J13" s="7" t="s">
        <v>27</v>
      </c>
      <c r="K13" s="13">
        <v>250</v>
      </c>
      <c r="L13" s="3" t="s">
        <v>61</v>
      </c>
    </row>
    <row r="14" spans="1:20" ht="25.5" customHeight="1" x14ac:dyDescent="0.25">
      <c r="A14" s="3" t="s">
        <v>153</v>
      </c>
      <c r="B14" s="7" t="s">
        <v>7</v>
      </c>
      <c r="D14" s="7" t="s">
        <v>3</v>
      </c>
      <c r="E14" s="7">
        <v>11</v>
      </c>
      <c r="F14" s="20"/>
      <c r="G14" s="12" t="s">
        <v>20</v>
      </c>
      <c r="H14" s="19"/>
      <c r="I14" s="3" t="s">
        <v>13</v>
      </c>
      <c r="J14" s="3" t="s">
        <v>27</v>
      </c>
      <c r="K14" s="11">
        <v>250</v>
      </c>
      <c r="L14" s="7" t="s">
        <v>154</v>
      </c>
    </row>
    <row r="15" spans="1:20" ht="25.5" customHeight="1" x14ac:dyDescent="0.25">
      <c r="A15" s="3" t="s">
        <v>151</v>
      </c>
      <c r="B15" s="7" t="s">
        <v>149</v>
      </c>
      <c r="D15" s="3" t="s">
        <v>2</v>
      </c>
      <c r="E15" s="7">
        <v>13</v>
      </c>
      <c r="F15" s="20"/>
      <c r="G15" s="12" t="s">
        <v>20</v>
      </c>
      <c r="H15" s="19" t="s">
        <v>13</v>
      </c>
      <c r="I15" s="3" t="s">
        <v>13</v>
      </c>
      <c r="J15" s="3" t="s">
        <v>27</v>
      </c>
      <c r="K15" s="11">
        <v>125</v>
      </c>
      <c r="L15" s="7" t="s">
        <v>252</v>
      </c>
    </row>
    <row r="16" spans="1:20" ht="25.5" customHeight="1" x14ac:dyDescent="0.25">
      <c r="A16" s="7" t="s">
        <v>126</v>
      </c>
      <c r="B16" s="7" t="s">
        <v>7</v>
      </c>
      <c r="C16" s="7"/>
      <c r="D16" s="7" t="s">
        <v>2</v>
      </c>
      <c r="E16" s="7">
        <v>10</v>
      </c>
      <c r="F16" s="20"/>
      <c r="G16" s="12" t="s">
        <v>21</v>
      </c>
      <c r="H16" s="7" t="s">
        <v>13</v>
      </c>
      <c r="I16" s="7" t="s">
        <v>13</v>
      </c>
      <c r="J16" s="7" t="s">
        <v>27</v>
      </c>
      <c r="K16" s="13">
        <v>250</v>
      </c>
      <c r="L16" s="3" t="s">
        <v>127</v>
      </c>
    </row>
    <row r="17" spans="1:20" ht="25.5" customHeight="1" x14ac:dyDescent="0.25">
      <c r="A17" s="7" t="s">
        <v>122</v>
      </c>
      <c r="B17" s="7" t="s">
        <v>84</v>
      </c>
      <c r="C17" s="7"/>
      <c r="D17" s="7" t="s">
        <v>3</v>
      </c>
      <c r="E17" s="7">
        <v>10</v>
      </c>
      <c r="F17" s="20"/>
      <c r="G17" s="12" t="s">
        <v>20</v>
      </c>
      <c r="H17" s="7" t="s">
        <v>13</v>
      </c>
      <c r="I17" s="7" t="s">
        <v>13</v>
      </c>
      <c r="J17" s="7" t="s">
        <v>27</v>
      </c>
      <c r="K17" s="13">
        <v>250</v>
      </c>
      <c r="L17" s="3" t="s">
        <v>123</v>
      </c>
    </row>
    <row r="18" spans="1:20" ht="25.5" customHeight="1" x14ac:dyDescent="0.25">
      <c r="A18" s="57" t="s">
        <v>249</v>
      </c>
      <c r="B18" s="7" t="s">
        <v>232</v>
      </c>
      <c r="D18" s="3" t="s">
        <v>3</v>
      </c>
      <c r="E18" s="57">
        <v>10</v>
      </c>
      <c r="G18" s="10" t="s">
        <v>14</v>
      </c>
      <c r="H18" s="3" t="s">
        <v>13</v>
      </c>
      <c r="I18" s="3" t="s">
        <v>13</v>
      </c>
      <c r="J18" s="7" t="s">
        <v>255</v>
      </c>
      <c r="K18" s="13">
        <v>250</v>
      </c>
      <c r="L18" s="60" t="s">
        <v>228</v>
      </c>
      <c r="M18" s="61" t="s">
        <v>229</v>
      </c>
      <c r="N18" s="57"/>
      <c r="O18" s="57"/>
      <c r="P18" s="64"/>
      <c r="Q18" s="60"/>
      <c r="R18" s="60"/>
      <c r="S18" s="61"/>
      <c r="T18" s="61"/>
    </row>
    <row r="19" spans="1:20" ht="25.5" customHeight="1" x14ac:dyDescent="0.25">
      <c r="A19" s="3" t="s">
        <v>147</v>
      </c>
      <c r="B19" s="7" t="s">
        <v>7</v>
      </c>
      <c r="D19" s="7" t="s">
        <v>2</v>
      </c>
      <c r="E19" s="7">
        <v>10</v>
      </c>
      <c r="F19" s="20"/>
      <c r="G19" s="12" t="s">
        <v>20</v>
      </c>
      <c r="I19" s="3" t="s">
        <v>13</v>
      </c>
      <c r="J19" s="3" t="s">
        <v>27</v>
      </c>
      <c r="K19" s="11">
        <v>250</v>
      </c>
      <c r="L19" s="7" t="s">
        <v>148</v>
      </c>
    </row>
    <row r="20" spans="1:20" ht="25.5" customHeight="1" x14ac:dyDescent="0.25">
      <c r="A20" s="7" t="s">
        <v>156</v>
      </c>
      <c r="B20" s="7" t="s">
        <v>7</v>
      </c>
      <c r="C20" s="7"/>
      <c r="D20" s="7" t="s">
        <v>3</v>
      </c>
      <c r="E20" s="7">
        <v>9</v>
      </c>
      <c r="F20" s="20"/>
      <c r="G20" s="12" t="s">
        <v>20</v>
      </c>
      <c r="H20" s="7" t="s">
        <v>94</v>
      </c>
      <c r="I20" s="7" t="s">
        <v>13</v>
      </c>
      <c r="J20" s="7" t="s">
        <v>27</v>
      </c>
      <c r="K20" s="13">
        <v>250</v>
      </c>
      <c r="L20" s="3" t="s">
        <v>142</v>
      </c>
    </row>
    <row r="21" spans="1:20" ht="25.5" customHeight="1" x14ac:dyDescent="0.25">
      <c r="A21" s="7" t="s">
        <v>33</v>
      </c>
      <c r="B21" s="7" t="s">
        <v>7</v>
      </c>
      <c r="C21" s="3" t="s">
        <v>10</v>
      </c>
      <c r="D21" s="7" t="s">
        <v>2</v>
      </c>
      <c r="E21" s="7">
        <v>12</v>
      </c>
      <c r="F21" s="20">
        <v>45467</v>
      </c>
      <c r="G21" s="12" t="s">
        <v>21</v>
      </c>
      <c r="H21" s="19" t="s">
        <v>13</v>
      </c>
      <c r="I21" s="3" t="s">
        <v>13</v>
      </c>
      <c r="J21" s="21" t="s">
        <v>65</v>
      </c>
      <c r="K21" s="22" t="s">
        <v>65</v>
      </c>
      <c r="L21" s="3" t="s">
        <v>54</v>
      </c>
    </row>
    <row r="22" spans="1:20" ht="25.5" customHeight="1" x14ac:dyDescent="0.25">
      <c r="A22" s="7" t="s">
        <v>53</v>
      </c>
      <c r="B22" s="7" t="s">
        <v>7</v>
      </c>
      <c r="C22" s="3" t="s">
        <v>10</v>
      </c>
      <c r="D22" s="7" t="s">
        <v>2</v>
      </c>
      <c r="E22" s="7">
        <v>12</v>
      </c>
      <c r="F22" s="20">
        <v>45467</v>
      </c>
      <c r="G22" s="12" t="s">
        <v>20</v>
      </c>
      <c r="H22" s="3" t="s">
        <v>13</v>
      </c>
      <c r="I22" s="3" t="s">
        <v>13</v>
      </c>
      <c r="J22" s="21" t="s">
        <v>65</v>
      </c>
      <c r="K22" s="22" t="s">
        <v>65</v>
      </c>
      <c r="L22" s="3" t="s">
        <v>54</v>
      </c>
    </row>
    <row r="23" spans="1:20" ht="25.5" customHeight="1" x14ac:dyDescent="0.25">
      <c r="A23" s="7" t="s">
        <v>49</v>
      </c>
      <c r="B23" s="7" t="s">
        <v>7</v>
      </c>
      <c r="C23" s="3" t="s">
        <v>10</v>
      </c>
      <c r="D23" s="7" t="s">
        <v>46</v>
      </c>
      <c r="E23" s="7">
        <v>12</v>
      </c>
      <c r="F23" s="20">
        <v>45398</v>
      </c>
      <c r="G23" s="12" t="s">
        <v>14</v>
      </c>
      <c r="H23" s="3" t="s">
        <v>13</v>
      </c>
      <c r="I23" s="3" t="s">
        <v>13</v>
      </c>
      <c r="J23" s="7" t="s">
        <v>27</v>
      </c>
      <c r="K23" s="13">
        <v>250</v>
      </c>
      <c r="L23" s="3" t="s">
        <v>48</v>
      </c>
    </row>
    <row r="24" spans="1:20" ht="25.5" customHeight="1" x14ac:dyDescent="0.25">
      <c r="A24" s="7" t="s">
        <v>47</v>
      </c>
      <c r="B24" s="7" t="s">
        <v>7</v>
      </c>
      <c r="C24" s="3" t="s">
        <v>10</v>
      </c>
      <c r="D24" s="7" t="s">
        <v>46</v>
      </c>
      <c r="E24" s="7">
        <v>11</v>
      </c>
      <c r="F24" s="20">
        <v>45398</v>
      </c>
      <c r="G24" s="12" t="s">
        <v>20</v>
      </c>
      <c r="H24" s="3" t="s">
        <v>13</v>
      </c>
      <c r="I24" s="3" t="s">
        <v>13</v>
      </c>
      <c r="J24" s="7" t="s">
        <v>27</v>
      </c>
      <c r="K24" s="13">
        <v>250</v>
      </c>
      <c r="L24" s="3" t="s">
        <v>48</v>
      </c>
    </row>
    <row r="25" spans="1:20" ht="25.5" customHeight="1" x14ac:dyDescent="0.25">
      <c r="A25" s="57" t="s">
        <v>248</v>
      </c>
      <c r="B25" s="7" t="s">
        <v>232</v>
      </c>
      <c r="D25" s="3" t="s">
        <v>3</v>
      </c>
      <c r="E25" s="57">
        <v>11</v>
      </c>
      <c r="G25" s="10" t="s">
        <v>14</v>
      </c>
      <c r="H25" s="3" t="s">
        <v>13</v>
      </c>
      <c r="I25" s="3" t="s">
        <v>13</v>
      </c>
      <c r="J25" s="7" t="s">
        <v>255</v>
      </c>
      <c r="K25" s="13">
        <v>250</v>
      </c>
      <c r="L25" s="60" t="s">
        <v>226</v>
      </c>
      <c r="M25" s="61" t="s">
        <v>227</v>
      </c>
      <c r="N25" s="57"/>
      <c r="O25" s="57"/>
      <c r="P25" s="64"/>
      <c r="Q25" s="60"/>
      <c r="R25" s="60"/>
      <c r="S25" s="61"/>
      <c r="T25" s="61"/>
    </row>
    <row r="26" spans="1:20" ht="25.5" customHeight="1" x14ac:dyDescent="0.25">
      <c r="A26" s="7" t="s">
        <v>57</v>
      </c>
      <c r="B26" s="7" t="s">
        <v>7</v>
      </c>
      <c r="C26" s="3" t="s">
        <v>10</v>
      </c>
      <c r="D26" s="7" t="s">
        <v>2</v>
      </c>
      <c r="E26" s="7">
        <v>12</v>
      </c>
      <c r="F26" s="20">
        <v>45467</v>
      </c>
      <c r="G26" s="12" t="s">
        <v>20</v>
      </c>
      <c r="H26" s="3" t="s">
        <v>13</v>
      </c>
      <c r="I26" s="3" t="s">
        <v>13</v>
      </c>
      <c r="J26" s="7" t="s">
        <v>27</v>
      </c>
      <c r="K26" s="13">
        <v>250</v>
      </c>
      <c r="L26" s="3" t="s">
        <v>63</v>
      </c>
    </row>
    <row r="27" spans="1:20" ht="25.5" customHeight="1" x14ac:dyDescent="0.25">
      <c r="A27" s="7" t="s">
        <v>36</v>
      </c>
      <c r="B27" s="7" t="s">
        <v>7</v>
      </c>
      <c r="C27" s="3" t="s">
        <v>10</v>
      </c>
      <c r="D27" s="7" t="s">
        <v>2</v>
      </c>
      <c r="E27" s="7">
        <v>11</v>
      </c>
      <c r="F27" s="20">
        <v>45081</v>
      </c>
      <c r="G27" s="12" t="s">
        <v>20</v>
      </c>
      <c r="H27" s="19" t="s">
        <v>13</v>
      </c>
      <c r="I27" s="3" t="s">
        <v>13</v>
      </c>
      <c r="J27" s="3" t="s">
        <v>27</v>
      </c>
      <c r="K27" s="11">
        <v>250</v>
      </c>
      <c r="L27" s="3" t="s">
        <v>62</v>
      </c>
    </row>
    <row r="28" spans="1:20" ht="25.5" customHeight="1" x14ac:dyDescent="0.25">
      <c r="A28" s="3" t="s">
        <v>69</v>
      </c>
      <c r="B28" s="7" t="s">
        <v>7</v>
      </c>
      <c r="C28" s="3" t="s">
        <v>10</v>
      </c>
      <c r="D28" s="3" t="s">
        <v>3</v>
      </c>
      <c r="E28" s="3">
        <v>11</v>
      </c>
      <c r="F28" s="24">
        <v>45481</v>
      </c>
      <c r="G28" s="10" t="s">
        <v>14</v>
      </c>
      <c r="H28" s="19" t="s">
        <v>13</v>
      </c>
      <c r="I28" s="3" t="s">
        <v>13</v>
      </c>
      <c r="J28" s="3" t="s">
        <v>27</v>
      </c>
      <c r="K28" s="11">
        <v>250</v>
      </c>
      <c r="L28" s="3" t="s">
        <v>70</v>
      </c>
    </row>
    <row r="29" spans="1:20" ht="25.5" customHeight="1" x14ac:dyDescent="0.25">
      <c r="A29" s="7" t="s">
        <v>91</v>
      </c>
      <c r="B29" s="7" t="s">
        <v>7</v>
      </c>
      <c r="C29" s="7"/>
      <c r="D29" s="7" t="s">
        <v>3</v>
      </c>
      <c r="E29" s="7">
        <v>10</v>
      </c>
      <c r="F29" s="20"/>
      <c r="G29" s="12" t="s">
        <v>20</v>
      </c>
      <c r="H29" s="40" t="s">
        <v>13</v>
      </c>
      <c r="I29" s="7" t="s">
        <v>13</v>
      </c>
      <c r="J29" s="7" t="s">
        <v>27</v>
      </c>
      <c r="K29" s="13">
        <v>250</v>
      </c>
      <c r="L29" s="3" t="s">
        <v>92</v>
      </c>
    </row>
    <row r="30" spans="1:20" ht="25.5" customHeight="1" x14ac:dyDescent="0.25">
      <c r="A30" s="7" t="s">
        <v>124</v>
      </c>
      <c r="B30" s="7" t="s">
        <v>84</v>
      </c>
      <c r="C30" s="7"/>
      <c r="D30" s="7" t="s">
        <v>3</v>
      </c>
      <c r="E30" s="7">
        <v>10</v>
      </c>
      <c r="F30" s="20"/>
      <c r="G30" s="12" t="s">
        <v>20</v>
      </c>
      <c r="H30" s="40" t="s">
        <v>13</v>
      </c>
      <c r="I30" s="7" t="s">
        <v>13</v>
      </c>
      <c r="J30" s="7" t="s">
        <v>27</v>
      </c>
      <c r="K30" s="13">
        <v>250</v>
      </c>
      <c r="L30" s="3" t="s">
        <v>125</v>
      </c>
    </row>
    <row r="31" spans="1:20" ht="25.5" customHeight="1" x14ac:dyDescent="0.25">
      <c r="A31" s="57" t="s">
        <v>244</v>
      </c>
      <c r="B31" s="7" t="s">
        <v>232</v>
      </c>
      <c r="D31" s="3" t="s">
        <v>3</v>
      </c>
      <c r="E31" s="57">
        <v>12</v>
      </c>
      <c r="G31" s="10" t="s">
        <v>20</v>
      </c>
      <c r="H31" s="3" t="s">
        <v>13</v>
      </c>
      <c r="I31" s="3" t="s">
        <v>13</v>
      </c>
      <c r="J31" s="7" t="s">
        <v>255</v>
      </c>
      <c r="K31" s="13">
        <v>250</v>
      </c>
      <c r="L31" s="60" t="s">
        <v>218</v>
      </c>
      <c r="M31" s="61" t="s">
        <v>219</v>
      </c>
      <c r="N31" s="57"/>
      <c r="O31" s="57"/>
      <c r="P31" s="64"/>
      <c r="Q31" s="60"/>
      <c r="R31" s="60"/>
      <c r="S31" s="61"/>
      <c r="T31" s="61"/>
    </row>
    <row r="32" spans="1:20" ht="25.5" customHeight="1" x14ac:dyDescent="0.25">
      <c r="A32" s="3" t="s">
        <v>59</v>
      </c>
      <c r="B32" s="7" t="s">
        <v>7</v>
      </c>
      <c r="D32" s="7" t="s">
        <v>3</v>
      </c>
      <c r="E32" s="7">
        <v>11</v>
      </c>
      <c r="F32" s="20"/>
      <c r="G32" s="12" t="s">
        <v>14</v>
      </c>
      <c r="H32" s="3" t="s">
        <v>13</v>
      </c>
      <c r="I32" s="3" t="s">
        <v>13</v>
      </c>
      <c r="J32" s="3" t="s">
        <v>27</v>
      </c>
      <c r="K32" s="11">
        <v>250</v>
      </c>
      <c r="L32" s="7" t="s">
        <v>64</v>
      </c>
    </row>
    <row r="33" spans="1:20" ht="25.5" customHeight="1" x14ac:dyDescent="0.25">
      <c r="A33" s="57" t="s">
        <v>235</v>
      </c>
      <c r="B33" s="7" t="s">
        <v>232</v>
      </c>
      <c r="D33" s="7" t="s">
        <v>2</v>
      </c>
      <c r="E33" s="57">
        <v>10</v>
      </c>
      <c r="F33" s="3"/>
      <c r="G33" s="3" t="s">
        <v>21</v>
      </c>
      <c r="H33" s="3" t="s">
        <v>13</v>
      </c>
      <c r="I33" s="3" t="s">
        <v>13</v>
      </c>
      <c r="J33" s="7" t="s">
        <v>255</v>
      </c>
      <c r="K33" s="13">
        <v>250</v>
      </c>
      <c r="L33" s="60" t="s">
        <v>201</v>
      </c>
      <c r="M33" s="61" t="s">
        <v>202</v>
      </c>
      <c r="N33" s="57"/>
      <c r="O33" s="57"/>
      <c r="P33" s="64"/>
      <c r="Q33" s="60"/>
      <c r="R33" s="60"/>
      <c r="S33" s="61"/>
      <c r="T33" s="61"/>
    </row>
    <row r="34" spans="1:20" ht="25.5" customHeight="1" x14ac:dyDescent="0.25">
      <c r="A34" s="7" t="s">
        <v>87</v>
      </c>
      <c r="B34" s="7" t="s">
        <v>7</v>
      </c>
      <c r="C34" s="3" t="s">
        <v>10</v>
      </c>
      <c r="D34" s="7" t="s">
        <v>3</v>
      </c>
      <c r="E34" s="7">
        <v>11</v>
      </c>
      <c r="F34" s="20">
        <v>45050</v>
      </c>
      <c r="G34" s="12" t="s">
        <v>14</v>
      </c>
      <c r="H34" s="19" t="s">
        <v>13</v>
      </c>
      <c r="I34" s="3" t="s">
        <v>13</v>
      </c>
      <c r="J34" s="7" t="s">
        <v>27</v>
      </c>
      <c r="K34" s="13">
        <v>250</v>
      </c>
      <c r="L34" s="3" t="s">
        <v>88</v>
      </c>
    </row>
    <row r="35" spans="1:20" ht="25.5" customHeight="1" x14ac:dyDescent="0.25">
      <c r="A35" s="7" t="s">
        <v>45</v>
      </c>
      <c r="B35" s="7" t="s">
        <v>7</v>
      </c>
      <c r="C35" s="3" t="s">
        <v>10</v>
      </c>
      <c r="D35" s="7" t="s">
        <v>46</v>
      </c>
      <c r="E35" s="7">
        <v>11</v>
      </c>
      <c r="F35" s="20">
        <v>45056</v>
      </c>
      <c r="G35" s="12" t="s">
        <v>14</v>
      </c>
      <c r="H35" s="19" t="s">
        <v>94</v>
      </c>
      <c r="I35" s="3" t="s">
        <v>13</v>
      </c>
      <c r="J35" s="7" t="s">
        <v>27</v>
      </c>
      <c r="K35" s="13">
        <v>250</v>
      </c>
      <c r="L35" s="3" t="s">
        <v>95</v>
      </c>
    </row>
    <row r="36" spans="1:20" ht="25.5" customHeight="1" x14ac:dyDescent="0.25">
      <c r="A36" s="3" t="s">
        <v>144</v>
      </c>
      <c r="B36" s="7" t="s">
        <v>101</v>
      </c>
      <c r="D36" s="7" t="s">
        <v>2</v>
      </c>
      <c r="E36" s="7">
        <v>9</v>
      </c>
      <c r="F36" s="20"/>
      <c r="G36" s="12" t="s">
        <v>21</v>
      </c>
      <c r="H36" s="19" t="s">
        <v>94</v>
      </c>
      <c r="I36" s="3" t="s">
        <v>13</v>
      </c>
      <c r="J36" s="3" t="s">
        <v>27</v>
      </c>
      <c r="K36" s="11">
        <v>250</v>
      </c>
      <c r="L36" s="3" t="s">
        <v>95</v>
      </c>
    </row>
    <row r="37" spans="1:20" ht="25.5" customHeight="1" x14ac:dyDescent="0.25">
      <c r="A37" s="3" t="s">
        <v>119</v>
      </c>
      <c r="B37" s="7" t="s">
        <v>118</v>
      </c>
      <c r="C37" s="3" t="s">
        <v>10</v>
      </c>
      <c r="D37" s="3" t="s">
        <v>3</v>
      </c>
      <c r="E37" s="3">
        <v>8</v>
      </c>
      <c r="F37" s="24">
        <v>45095</v>
      </c>
      <c r="G37" s="10" t="s">
        <v>20</v>
      </c>
      <c r="H37" s="42" t="s">
        <v>13</v>
      </c>
      <c r="I37" s="3" t="s">
        <v>13</v>
      </c>
      <c r="J37" s="7" t="s">
        <v>27</v>
      </c>
      <c r="K37" s="13">
        <v>250</v>
      </c>
      <c r="L37" s="3" t="s">
        <v>117</v>
      </c>
    </row>
    <row r="38" spans="1:20" ht="25.5" customHeight="1" x14ac:dyDescent="0.25">
      <c r="A38" s="3" t="s">
        <v>71</v>
      </c>
      <c r="B38" s="7" t="s">
        <v>7</v>
      </c>
      <c r="C38" s="3" t="s">
        <v>10</v>
      </c>
      <c r="D38" s="3" t="s">
        <v>3</v>
      </c>
      <c r="E38" s="3">
        <v>11</v>
      </c>
      <c r="F38" s="24">
        <v>45095</v>
      </c>
      <c r="G38" s="10" t="s">
        <v>14</v>
      </c>
      <c r="H38" s="42" t="s">
        <v>13</v>
      </c>
      <c r="I38" s="3" t="s">
        <v>13</v>
      </c>
      <c r="J38" s="7" t="s">
        <v>27</v>
      </c>
      <c r="K38" s="13">
        <v>250</v>
      </c>
      <c r="L38" s="3" t="s">
        <v>117</v>
      </c>
    </row>
    <row r="39" spans="1:20" ht="25.5" customHeight="1" x14ac:dyDescent="0.25">
      <c r="A39" s="57" t="s">
        <v>238</v>
      </c>
      <c r="B39" s="7" t="s">
        <v>232</v>
      </c>
      <c r="D39" s="7" t="s">
        <v>2</v>
      </c>
      <c r="E39" s="57">
        <v>10</v>
      </c>
      <c r="G39" s="10" t="s">
        <v>21</v>
      </c>
      <c r="H39" s="19" t="s">
        <v>13</v>
      </c>
      <c r="I39" s="3" t="s">
        <v>13</v>
      </c>
      <c r="J39" s="7" t="s">
        <v>255</v>
      </c>
      <c r="K39" s="13">
        <v>250</v>
      </c>
      <c r="L39" s="60" t="s">
        <v>206</v>
      </c>
      <c r="M39" s="61" t="s">
        <v>207</v>
      </c>
      <c r="N39" s="57"/>
      <c r="O39" s="57"/>
      <c r="P39" s="64"/>
      <c r="Q39" s="60"/>
      <c r="R39" s="60"/>
      <c r="S39" s="61"/>
      <c r="T39" s="61"/>
    </row>
    <row r="40" spans="1:20" ht="25.5" customHeight="1" x14ac:dyDescent="0.25">
      <c r="A40" s="57" t="s">
        <v>240</v>
      </c>
      <c r="B40" s="7" t="s">
        <v>232</v>
      </c>
      <c r="D40" s="3" t="s">
        <v>3</v>
      </c>
      <c r="E40" s="57">
        <v>10</v>
      </c>
      <c r="G40" s="10" t="s">
        <v>20</v>
      </c>
      <c r="H40" s="19" t="s">
        <v>13</v>
      </c>
      <c r="I40" s="3" t="s">
        <v>13</v>
      </c>
      <c r="J40" s="7" t="s">
        <v>255</v>
      </c>
      <c r="K40" s="13">
        <v>250</v>
      </c>
      <c r="L40" s="60" t="s">
        <v>210</v>
      </c>
      <c r="M40" s="61" t="s">
        <v>211</v>
      </c>
      <c r="N40" s="57"/>
      <c r="O40" s="57"/>
      <c r="P40" s="64"/>
      <c r="Q40" s="60"/>
      <c r="R40" s="60"/>
      <c r="S40" s="61"/>
      <c r="T40" s="61"/>
    </row>
    <row r="41" spans="1:20" ht="25.5" customHeight="1" x14ac:dyDescent="0.25">
      <c r="A41" s="57" t="s">
        <v>242</v>
      </c>
      <c r="B41" s="7" t="s">
        <v>232</v>
      </c>
      <c r="D41" s="3" t="s">
        <v>3</v>
      </c>
      <c r="E41" s="57">
        <v>9</v>
      </c>
      <c r="G41" s="10" t="s">
        <v>14</v>
      </c>
      <c r="H41" s="3" t="s">
        <v>13</v>
      </c>
      <c r="I41" s="3" t="s">
        <v>13</v>
      </c>
      <c r="J41" s="7" t="s">
        <v>255</v>
      </c>
      <c r="K41" s="13">
        <v>250</v>
      </c>
      <c r="L41" s="60" t="s">
        <v>214</v>
      </c>
      <c r="M41" s="61" t="s">
        <v>215</v>
      </c>
      <c r="N41" s="57"/>
      <c r="O41" s="57"/>
      <c r="P41" s="64"/>
      <c r="Q41" s="60"/>
      <c r="R41" s="60"/>
      <c r="S41" s="61"/>
      <c r="T41" s="61"/>
    </row>
    <row r="42" spans="1:20" ht="25.5" customHeight="1" x14ac:dyDescent="0.25">
      <c r="A42" s="57" t="s">
        <v>233</v>
      </c>
      <c r="B42" s="7" t="s">
        <v>232</v>
      </c>
      <c r="D42" s="7" t="s">
        <v>2</v>
      </c>
      <c r="E42" s="57">
        <v>10</v>
      </c>
      <c r="F42" s="20"/>
      <c r="G42" s="12" t="s">
        <v>21</v>
      </c>
      <c r="H42" s="3" t="s">
        <v>13</v>
      </c>
      <c r="I42" s="3" t="s">
        <v>13</v>
      </c>
      <c r="J42" s="7" t="s">
        <v>255</v>
      </c>
      <c r="K42" s="13">
        <v>250</v>
      </c>
      <c r="L42" s="60" t="s">
        <v>198</v>
      </c>
      <c r="M42" s="61" t="s">
        <v>199</v>
      </c>
      <c r="N42" s="57"/>
      <c r="O42" s="57"/>
      <c r="P42" s="64"/>
      <c r="Q42" s="60"/>
      <c r="R42" s="60"/>
      <c r="S42" s="61"/>
      <c r="T42" s="61"/>
    </row>
    <row r="43" spans="1:20" ht="25.5" customHeight="1" x14ac:dyDescent="0.25">
      <c r="A43" s="7" t="s">
        <v>135</v>
      </c>
      <c r="B43" s="7" t="s">
        <v>7</v>
      </c>
      <c r="D43" s="7" t="s">
        <v>3</v>
      </c>
      <c r="E43" s="7">
        <v>10</v>
      </c>
      <c r="F43" s="20"/>
      <c r="G43" s="12" t="s">
        <v>14</v>
      </c>
      <c r="H43" s="3" t="s">
        <v>13</v>
      </c>
      <c r="I43" s="3" t="s">
        <v>13</v>
      </c>
      <c r="J43" s="7" t="s">
        <v>27</v>
      </c>
      <c r="K43" s="13">
        <v>250</v>
      </c>
      <c r="L43" s="3" t="s">
        <v>136</v>
      </c>
    </row>
    <row r="44" spans="1:20" ht="25.5" customHeight="1" x14ac:dyDescent="0.25">
      <c r="A44" s="7" t="s">
        <v>139</v>
      </c>
      <c r="B44" s="7" t="s">
        <v>7</v>
      </c>
      <c r="D44" s="7" t="s">
        <v>3</v>
      </c>
      <c r="E44" s="7">
        <v>9</v>
      </c>
      <c r="F44" s="20"/>
      <c r="G44" s="12" t="s">
        <v>20</v>
      </c>
      <c r="H44" s="3" t="s">
        <v>13</v>
      </c>
      <c r="I44" s="3" t="s">
        <v>13</v>
      </c>
      <c r="J44" s="21" t="s">
        <v>27</v>
      </c>
      <c r="K44" s="22">
        <v>250</v>
      </c>
      <c r="L44" s="3" t="s">
        <v>140</v>
      </c>
    </row>
    <row r="45" spans="1:20" ht="25.5" customHeight="1" x14ac:dyDescent="0.25">
      <c r="A45" s="57" t="s">
        <v>243</v>
      </c>
      <c r="B45" s="7" t="s">
        <v>232</v>
      </c>
      <c r="D45" s="3" t="s">
        <v>3</v>
      </c>
      <c r="E45" s="57">
        <v>9</v>
      </c>
      <c r="G45" s="10" t="s">
        <v>20</v>
      </c>
      <c r="H45" s="3" t="s">
        <v>13</v>
      </c>
      <c r="I45" s="3" t="s">
        <v>13</v>
      </c>
      <c r="J45" s="7" t="s">
        <v>255</v>
      </c>
      <c r="K45" s="13">
        <v>250</v>
      </c>
      <c r="L45" s="60" t="s">
        <v>216</v>
      </c>
      <c r="M45" s="61" t="s">
        <v>217</v>
      </c>
      <c r="N45" s="57"/>
      <c r="O45" s="57"/>
      <c r="P45" s="64"/>
      <c r="Q45" s="60"/>
      <c r="R45" s="60"/>
      <c r="S45" s="61"/>
      <c r="T45" s="61"/>
    </row>
    <row r="46" spans="1:20" ht="25.5" customHeight="1" x14ac:dyDescent="0.25">
      <c r="A46" s="57" t="s">
        <v>247</v>
      </c>
      <c r="B46" s="7" t="s">
        <v>232</v>
      </c>
      <c r="D46" s="3" t="s">
        <v>3</v>
      </c>
      <c r="E46" s="57">
        <v>10</v>
      </c>
      <c r="G46" s="10" t="s">
        <v>20</v>
      </c>
      <c r="H46" s="3" t="s">
        <v>13</v>
      </c>
      <c r="I46" s="3" t="s">
        <v>13</v>
      </c>
      <c r="J46" s="7" t="s">
        <v>255</v>
      </c>
      <c r="K46" s="13">
        <v>250</v>
      </c>
      <c r="L46" s="60" t="s">
        <v>224</v>
      </c>
      <c r="M46" s="61" t="s">
        <v>225</v>
      </c>
      <c r="N46" s="57"/>
      <c r="O46" s="57"/>
      <c r="P46" s="64"/>
      <c r="Q46" s="60"/>
      <c r="R46" s="60"/>
      <c r="S46" s="61"/>
      <c r="T46" s="61"/>
    </row>
    <row r="47" spans="1:20" ht="25.5" customHeight="1" x14ac:dyDescent="0.25">
      <c r="A47" s="7" t="s">
        <v>41</v>
      </c>
      <c r="B47" s="7" t="s">
        <v>7</v>
      </c>
      <c r="C47" s="3" t="s">
        <v>10</v>
      </c>
      <c r="D47" s="7" t="s">
        <v>3</v>
      </c>
      <c r="E47" s="7">
        <v>11</v>
      </c>
      <c r="F47" s="20">
        <v>45481</v>
      </c>
      <c r="G47" s="12" t="s">
        <v>14</v>
      </c>
      <c r="H47" s="3" t="s">
        <v>13</v>
      </c>
      <c r="I47" s="3" t="s">
        <v>13</v>
      </c>
      <c r="J47" s="7" t="s">
        <v>27</v>
      </c>
      <c r="K47" s="13">
        <v>250</v>
      </c>
      <c r="L47" s="3" t="s">
        <v>42</v>
      </c>
    </row>
    <row r="48" spans="1:20" ht="25.5" customHeight="1" x14ac:dyDescent="0.25">
      <c r="A48" s="7" t="s">
        <v>99</v>
      </c>
      <c r="B48" s="7" t="s">
        <v>7</v>
      </c>
      <c r="C48" s="3" t="s">
        <v>10</v>
      </c>
      <c r="D48" s="7" t="s">
        <v>3</v>
      </c>
      <c r="E48" s="7">
        <v>10</v>
      </c>
      <c r="F48" s="20">
        <v>45481</v>
      </c>
      <c r="G48" s="12" t="s">
        <v>20</v>
      </c>
      <c r="H48" s="3" t="s">
        <v>13</v>
      </c>
      <c r="I48" s="3" t="s">
        <v>13</v>
      </c>
      <c r="J48" s="7" t="s">
        <v>27</v>
      </c>
      <c r="K48" s="13">
        <v>250</v>
      </c>
      <c r="L48" s="3" t="s">
        <v>42</v>
      </c>
    </row>
    <row r="49" spans="1:20" ht="25.5" customHeight="1" x14ac:dyDescent="0.25">
      <c r="A49" s="7" t="s">
        <v>111</v>
      </c>
      <c r="B49" s="7" t="s">
        <v>7</v>
      </c>
      <c r="C49" s="7"/>
      <c r="D49" s="7" t="s">
        <v>3</v>
      </c>
      <c r="E49" s="7">
        <v>10</v>
      </c>
      <c r="F49" s="20"/>
      <c r="G49" s="12" t="s">
        <v>20</v>
      </c>
      <c r="H49" s="7" t="s">
        <v>13</v>
      </c>
      <c r="I49" s="7" t="s">
        <v>13</v>
      </c>
      <c r="J49" s="7" t="s">
        <v>27</v>
      </c>
      <c r="K49" s="13">
        <v>250</v>
      </c>
      <c r="L49" s="3" t="s">
        <v>112</v>
      </c>
    </row>
    <row r="50" spans="1:20" ht="25.5" customHeight="1" x14ac:dyDescent="0.25">
      <c r="A50" s="57" t="s">
        <v>245</v>
      </c>
      <c r="B50" s="7" t="s">
        <v>232</v>
      </c>
      <c r="D50" s="3" t="s">
        <v>3</v>
      </c>
      <c r="E50" s="57">
        <v>9</v>
      </c>
      <c r="G50" s="10" t="s">
        <v>20</v>
      </c>
      <c r="H50" s="3" t="s">
        <v>13</v>
      </c>
      <c r="I50" s="3" t="s">
        <v>13</v>
      </c>
      <c r="J50" s="7" t="s">
        <v>255</v>
      </c>
      <c r="K50" s="13">
        <v>250</v>
      </c>
      <c r="L50" s="60" t="s">
        <v>220</v>
      </c>
      <c r="M50" s="61" t="s">
        <v>221</v>
      </c>
      <c r="N50" s="57"/>
      <c r="O50" s="57"/>
      <c r="P50" s="64"/>
      <c r="Q50" s="60"/>
      <c r="R50" s="60"/>
      <c r="S50" s="61"/>
      <c r="T50" s="61"/>
    </row>
    <row r="51" spans="1:20" ht="25.5" customHeight="1" x14ac:dyDescent="0.25">
      <c r="A51" s="7" t="s">
        <v>133</v>
      </c>
      <c r="B51" s="7" t="s">
        <v>7</v>
      </c>
      <c r="D51" s="7" t="s">
        <v>3</v>
      </c>
      <c r="E51" s="7">
        <v>10</v>
      </c>
      <c r="F51" s="20"/>
      <c r="G51" s="12" t="s">
        <v>14</v>
      </c>
      <c r="H51" s="3" t="s">
        <v>13</v>
      </c>
      <c r="I51" s="3" t="s">
        <v>13</v>
      </c>
      <c r="J51" s="7" t="s">
        <v>27</v>
      </c>
      <c r="K51" s="13">
        <v>250</v>
      </c>
      <c r="L51" s="3" t="s">
        <v>134</v>
      </c>
    </row>
    <row r="52" spans="1:20" ht="25.5" customHeight="1" x14ac:dyDescent="0.25">
      <c r="A52" s="7" t="s">
        <v>37</v>
      </c>
      <c r="B52" s="7" t="s">
        <v>7</v>
      </c>
      <c r="C52" s="3" t="s">
        <v>10</v>
      </c>
      <c r="D52" s="7" t="s">
        <v>3</v>
      </c>
      <c r="E52" s="7">
        <v>12</v>
      </c>
      <c r="F52" s="20">
        <v>45467</v>
      </c>
      <c r="G52" s="12" t="s">
        <v>20</v>
      </c>
      <c r="H52" s="3" t="s">
        <v>13</v>
      </c>
      <c r="I52" s="3" t="s">
        <v>13</v>
      </c>
      <c r="J52" s="7" t="s">
        <v>27</v>
      </c>
      <c r="K52" s="11">
        <v>250</v>
      </c>
      <c r="L52" s="3" t="s">
        <v>93</v>
      </c>
    </row>
    <row r="53" spans="1:20" ht="25.5" customHeight="1" x14ac:dyDescent="0.25">
      <c r="A53" s="7" t="s">
        <v>102</v>
      </c>
      <c r="B53" s="7" t="s">
        <v>7</v>
      </c>
      <c r="C53" s="3" t="s">
        <v>10</v>
      </c>
      <c r="D53" s="7" t="s">
        <v>3</v>
      </c>
      <c r="E53" s="7">
        <v>10</v>
      </c>
      <c r="F53" s="20">
        <v>45467</v>
      </c>
      <c r="G53" s="12" t="s">
        <v>20</v>
      </c>
      <c r="H53" s="3" t="s">
        <v>13</v>
      </c>
      <c r="I53" s="3" t="s">
        <v>13</v>
      </c>
      <c r="J53" s="7" t="s">
        <v>27</v>
      </c>
      <c r="K53" s="13">
        <v>250</v>
      </c>
      <c r="L53" s="3" t="s">
        <v>93</v>
      </c>
    </row>
    <row r="54" spans="1:20" ht="25.5" customHeight="1" x14ac:dyDescent="0.25">
      <c r="A54" s="3" t="s">
        <v>145</v>
      </c>
      <c r="B54" s="7" t="s">
        <v>7</v>
      </c>
      <c r="D54" s="7" t="s">
        <v>3</v>
      </c>
      <c r="E54" s="7">
        <v>11</v>
      </c>
      <c r="F54" s="20"/>
      <c r="G54" s="12" t="s">
        <v>14</v>
      </c>
      <c r="H54" s="3" t="s">
        <v>94</v>
      </c>
      <c r="I54" s="3" t="s">
        <v>13</v>
      </c>
      <c r="J54" s="3" t="s">
        <v>27</v>
      </c>
      <c r="K54" s="11">
        <v>250</v>
      </c>
      <c r="L54" s="7" t="s">
        <v>146</v>
      </c>
    </row>
    <row r="55" spans="1:20" ht="22.5" customHeight="1" thickBot="1" x14ac:dyDescent="0.3">
      <c r="A55" s="57" t="s">
        <v>241</v>
      </c>
      <c r="B55" s="7" t="s">
        <v>232</v>
      </c>
      <c r="D55" s="3" t="s">
        <v>3</v>
      </c>
      <c r="E55" s="57">
        <v>11</v>
      </c>
      <c r="G55" s="10" t="s">
        <v>14</v>
      </c>
      <c r="H55" s="3" t="s">
        <v>13</v>
      </c>
      <c r="I55" s="3" t="s">
        <v>13</v>
      </c>
      <c r="J55" s="7" t="s">
        <v>255</v>
      </c>
      <c r="K55" s="13">
        <v>250</v>
      </c>
      <c r="L55" s="60" t="s">
        <v>212</v>
      </c>
      <c r="M55" s="61" t="s">
        <v>213</v>
      </c>
      <c r="N55" s="57"/>
      <c r="O55" s="57"/>
      <c r="P55" s="64"/>
      <c r="Q55" s="60"/>
      <c r="R55" s="60"/>
      <c r="S55" s="61"/>
      <c r="T55" s="61"/>
    </row>
    <row r="56" spans="1:20" ht="22.5" customHeight="1" thickBot="1" x14ac:dyDescent="0.3">
      <c r="A56" s="58" t="s">
        <v>120</v>
      </c>
      <c r="B56" s="7" t="s">
        <v>84</v>
      </c>
      <c r="C56" s="7"/>
      <c r="D56" s="7" t="s">
        <v>3</v>
      </c>
      <c r="E56" s="58">
        <v>10</v>
      </c>
      <c r="F56" s="20"/>
      <c r="G56" s="12" t="s">
        <v>20</v>
      </c>
      <c r="H56" s="7" t="s">
        <v>13</v>
      </c>
      <c r="I56" s="7" t="s">
        <v>13</v>
      </c>
      <c r="J56" s="7" t="s">
        <v>27</v>
      </c>
      <c r="K56" s="13">
        <v>250</v>
      </c>
      <c r="L56" s="59" t="s">
        <v>121</v>
      </c>
      <c r="M56" s="62"/>
      <c r="N56" s="62"/>
      <c r="O56" s="62"/>
      <c r="P56" s="62"/>
      <c r="Q56" s="62"/>
      <c r="R56" s="62"/>
      <c r="S56" s="62"/>
      <c r="T56" s="62"/>
    </row>
    <row r="57" spans="1:20" ht="22.5" customHeight="1" thickBot="1" x14ac:dyDescent="0.3">
      <c r="A57" s="59" t="s">
        <v>155</v>
      </c>
      <c r="B57" s="7" t="s">
        <v>149</v>
      </c>
      <c r="D57" s="7" t="s">
        <v>3</v>
      </c>
      <c r="E57" s="58">
        <v>13</v>
      </c>
      <c r="F57" s="20"/>
      <c r="G57" s="12" t="s">
        <v>14</v>
      </c>
      <c r="I57" s="3" t="s">
        <v>13</v>
      </c>
      <c r="J57" s="3" t="s">
        <v>27</v>
      </c>
      <c r="K57" s="11">
        <v>120</v>
      </c>
      <c r="L57" s="59" t="s">
        <v>51</v>
      </c>
      <c r="M57" s="62"/>
      <c r="N57" s="62"/>
      <c r="O57" s="62"/>
      <c r="P57" s="62"/>
      <c r="Q57" s="62"/>
      <c r="R57" s="62"/>
      <c r="S57" s="62"/>
      <c r="T57" s="62"/>
    </row>
    <row r="58" spans="1:20" ht="22.5" customHeight="1" thickBot="1" x14ac:dyDescent="0.3">
      <c r="A58" s="59" t="s">
        <v>50</v>
      </c>
      <c r="B58" s="7" t="s">
        <v>7</v>
      </c>
      <c r="D58" s="7" t="s">
        <v>3</v>
      </c>
      <c r="E58" s="58">
        <v>11</v>
      </c>
      <c r="F58" s="20"/>
      <c r="G58" s="12" t="s">
        <v>14</v>
      </c>
      <c r="I58" s="3" t="s">
        <v>13</v>
      </c>
      <c r="J58" s="3" t="s">
        <v>27</v>
      </c>
      <c r="K58" s="11">
        <v>250</v>
      </c>
      <c r="L58" s="59" t="s">
        <v>51</v>
      </c>
      <c r="M58" s="62"/>
      <c r="N58" s="62"/>
      <c r="O58" s="62"/>
      <c r="P58" s="62"/>
      <c r="Q58" s="62"/>
      <c r="R58" s="62"/>
      <c r="S58" s="62"/>
      <c r="T58" s="62"/>
    </row>
    <row r="59" spans="1:20" ht="22.5" customHeight="1" thickBot="1" x14ac:dyDescent="0.3">
      <c r="A59" s="58" t="s">
        <v>55</v>
      </c>
      <c r="B59" s="7" t="s">
        <v>7</v>
      </c>
      <c r="C59" s="3" t="s">
        <v>10</v>
      </c>
      <c r="D59" s="7" t="s">
        <v>3</v>
      </c>
      <c r="E59" s="58">
        <v>12</v>
      </c>
      <c r="F59" s="20">
        <v>45075</v>
      </c>
      <c r="G59" s="12" t="s">
        <v>14</v>
      </c>
      <c r="H59" s="3" t="s">
        <v>13</v>
      </c>
      <c r="I59" s="3" t="s">
        <v>13</v>
      </c>
      <c r="J59" s="7" t="s">
        <v>113</v>
      </c>
      <c r="K59" s="13">
        <v>250</v>
      </c>
      <c r="L59" s="59" t="s">
        <v>56</v>
      </c>
      <c r="M59" s="62"/>
      <c r="N59" s="62"/>
      <c r="O59" s="62"/>
      <c r="P59" s="62"/>
      <c r="Q59" s="62"/>
      <c r="R59" s="62"/>
      <c r="S59" s="62"/>
      <c r="T59" s="62"/>
    </row>
    <row r="60" spans="1:20" ht="19.5" customHeight="1" thickBot="1" x14ac:dyDescent="0.3">
      <c r="A60" s="58" t="s">
        <v>44</v>
      </c>
      <c r="B60" s="7" t="s">
        <v>7</v>
      </c>
      <c r="C60" s="3" t="s">
        <v>10</v>
      </c>
      <c r="D60" s="7" t="s">
        <v>2</v>
      </c>
      <c r="E60" s="58">
        <v>11</v>
      </c>
      <c r="F60" s="20">
        <v>45467</v>
      </c>
      <c r="G60" s="12" t="s">
        <v>21</v>
      </c>
      <c r="H60" s="3" t="s">
        <v>13</v>
      </c>
      <c r="I60" s="3" t="s">
        <v>13</v>
      </c>
      <c r="J60" s="7" t="s">
        <v>27</v>
      </c>
      <c r="K60" s="13">
        <v>250</v>
      </c>
      <c r="L60" s="59" t="s">
        <v>86</v>
      </c>
      <c r="M60" s="62"/>
      <c r="N60" s="62"/>
      <c r="O60" s="62"/>
      <c r="P60" s="62"/>
      <c r="Q60" s="62"/>
      <c r="R60" s="62"/>
      <c r="S60" s="62"/>
      <c r="T60" s="62"/>
    </row>
    <row r="61" spans="1:20" ht="19.5" customHeight="1" thickBot="1" x14ac:dyDescent="0.3">
      <c r="A61" s="48" t="s">
        <v>246</v>
      </c>
      <c r="B61" s="7" t="s">
        <v>232</v>
      </c>
      <c r="D61" s="3" t="s">
        <v>3</v>
      </c>
      <c r="E61" s="48">
        <v>9</v>
      </c>
      <c r="G61" s="10" t="s">
        <v>20</v>
      </c>
      <c r="H61" s="3" t="s">
        <v>13</v>
      </c>
      <c r="I61" s="3" t="s">
        <v>13</v>
      </c>
      <c r="J61" s="7" t="s">
        <v>255</v>
      </c>
      <c r="K61" s="13">
        <v>250</v>
      </c>
      <c r="L61" s="47" t="s">
        <v>222</v>
      </c>
      <c r="M61" s="50" t="s">
        <v>223</v>
      </c>
      <c r="N61" s="48"/>
      <c r="O61" s="48"/>
      <c r="P61" s="49"/>
      <c r="Q61" s="47"/>
      <c r="R61" s="47"/>
      <c r="S61" s="50"/>
      <c r="T61" s="50"/>
    </row>
    <row r="62" spans="1:20" ht="19.5" customHeight="1" thickBot="1" x14ac:dyDescent="0.3">
      <c r="A62" s="48" t="s">
        <v>251</v>
      </c>
      <c r="B62" s="7" t="s">
        <v>232</v>
      </c>
      <c r="D62" s="3" t="s">
        <v>3</v>
      </c>
      <c r="E62" s="48">
        <v>12</v>
      </c>
      <c r="G62" s="10" t="s">
        <v>20</v>
      </c>
      <c r="H62" s="3" t="s">
        <v>13</v>
      </c>
      <c r="I62" s="3" t="s">
        <v>13</v>
      </c>
      <c r="J62" s="7" t="s">
        <v>255</v>
      </c>
      <c r="K62" s="13">
        <v>250</v>
      </c>
      <c r="L62" s="47" t="s">
        <v>222</v>
      </c>
      <c r="M62" s="50" t="s">
        <v>223</v>
      </c>
      <c r="N62" s="48"/>
      <c r="O62" s="48"/>
      <c r="P62" s="49"/>
      <c r="Q62" s="47"/>
      <c r="R62" s="47"/>
      <c r="S62" s="50"/>
      <c r="T62" s="50"/>
    </row>
    <row r="63" spans="1:20" ht="19.5" customHeight="1" thickBot="1" x14ac:dyDescent="0.3">
      <c r="A63" s="48" t="s">
        <v>239</v>
      </c>
      <c r="B63" s="7" t="s">
        <v>232</v>
      </c>
      <c r="D63" s="7" t="s">
        <v>2</v>
      </c>
      <c r="E63" s="48">
        <v>10</v>
      </c>
      <c r="G63" s="10" t="s">
        <v>21</v>
      </c>
      <c r="H63" s="3" t="s">
        <v>13</v>
      </c>
      <c r="I63" s="3" t="s">
        <v>13</v>
      </c>
      <c r="J63" s="7" t="s">
        <v>255</v>
      </c>
      <c r="K63" s="13">
        <v>250</v>
      </c>
      <c r="L63" s="47" t="s">
        <v>208</v>
      </c>
      <c r="M63" s="50" t="s">
        <v>209</v>
      </c>
      <c r="N63" s="48"/>
      <c r="O63" s="48"/>
      <c r="P63" s="49"/>
      <c r="Q63" s="47"/>
      <c r="R63" s="47"/>
      <c r="S63" s="50"/>
      <c r="T63" s="50"/>
    </row>
    <row r="64" spans="1:20" ht="19.5" customHeight="1" thickBot="1" x14ac:dyDescent="0.3">
      <c r="A64" s="59" t="s">
        <v>40</v>
      </c>
      <c r="B64" s="7" t="s">
        <v>7</v>
      </c>
      <c r="D64" s="7" t="s">
        <v>3</v>
      </c>
      <c r="E64" s="58">
        <v>11</v>
      </c>
      <c r="F64" s="20"/>
      <c r="G64" s="12" t="s">
        <v>20</v>
      </c>
      <c r="I64" s="3" t="s">
        <v>13</v>
      </c>
      <c r="J64" s="3" t="s">
        <v>27</v>
      </c>
      <c r="K64" s="11">
        <v>250</v>
      </c>
      <c r="L64" s="58" t="s">
        <v>98</v>
      </c>
      <c r="M64" s="62"/>
      <c r="N64" s="62"/>
      <c r="O64" s="62"/>
      <c r="P64" s="62"/>
      <c r="Q64" s="62"/>
      <c r="R64" s="62"/>
      <c r="S64" s="62"/>
      <c r="T64" s="62"/>
    </row>
    <row r="65" spans="1:20" ht="19.5" customHeight="1" thickBot="1" x14ac:dyDescent="0.3">
      <c r="A65" s="48" t="s">
        <v>250</v>
      </c>
      <c r="B65" s="7" t="s">
        <v>232</v>
      </c>
      <c r="D65" s="3" t="s">
        <v>3</v>
      </c>
      <c r="E65" s="48">
        <v>10</v>
      </c>
      <c r="G65" s="10" t="s">
        <v>20</v>
      </c>
      <c r="H65" s="3" t="s">
        <v>13</v>
      </c>
      <c r="I65" s="3" t="s">
        <v>13</v>
      </c>
      <c r="J65" s="7" t="s">
        <v>255</v>
      </c>
      <c r="K65" s="13">
        <v>250</v>
      </c>
      <c r="L65" s="47" t="s">
        <v>230</v>
      </c>
      <c r="M65" s="50" t="s">
        <v>231</v>
      </c>
      <c r="N65" s="48"/>
      <c r="O65" s="48"/>
      <c r="P65" s="49"/>
      <c r="Q65" s="47"/>
      <c r="R65" s="47"/>
      <c r="S65" s="50"/>
      <c r="T65" s="50"/>
    </row>
    <row r="66" spans="1:20" ht="19.5" customHeight="1" thickBot="1" x14ac:dyDescent="0.3">
      <c r="A66" s="48" t="s">
        <v>279</v>
      </c>
      <c r="B66" s="7" t="s">
        <v>232</v>
      </c>
      <c r="D66" s="3" t="s">
        <v>3</v>
      </c>
      <c r="E66" s="48">
        <v>9</v>
      </c>
      <c r="G66" s="10" t="s">
        <v>20</v>
      </c>
      <c r="H66" s="3" t="s">
        <v>13</v>
      </c>
      <c r="I66" s="3" t="s">
        <v>13</v>
      </c>
      <c r="J66" s="7" t="s">
        <v>255</v>
      </c>
      <c r="K66" s="13">
        <v>250</v>
      </c>
      <c r="L66" s="47" t="s">
        <v>280</v>
      </c>
      <c r="M66" s="50" t="s">
        <v>281</v>
      </c>
      <c r="N66" s="48"/>
      <c r="O66" s="48"/>
      <c r="P66" s="49"/>
      <c r="Q66" s="47"/>
      <c r="R66" s="47"/>
      <c r="S66" s="50"/>
      <c r="T66" s="50"/>
    </row>
    <row r="67" spans="1:20" ht="19.5" customHeight="1" thickBot="1" x14ac:dyDescent="0.3">
      <c r="A67" s="58" t="s">
        <v>83</v>
      </c>
      <c r="B67" s="7" t="s">
        <v>7</v>
      </c>
      <c r="C67" s="3" t="s">
        <v>10</v>
      </c>
      <c r="D67" s="7" t="s">
        <v>3</v>
      </c>
      <c r="E67" s="58">
        <v>9</v>
      </c>
      <c r="F67" s="20">
        <v>45481</v>
      </c>
      <c r="G67" s="12" t="s">
        <v>14</v>
      </c>
      <c r="H67" s="3" t="s">
        <v>13</v>
      </c>
      <c r="I67" s="3" t="s">
        <v>13</v>
      </c>
      <c r="J67" s="7" t="s">
        <v>132</v>
      </c>
      <c r="K67" s="13">
        <v>250</v>
      </c>
      <c r="L67" s="59" t="s">
        <v>52</v>
      </c>
      <c r="M67" s="62"/>
      <c r="N67" s="62"/>
      <c r="O67" s="62"/>
      <c r="P67" s="62"/>
      <c r="Q67" s="62"/>
      <c r="R67" s="62"/>
      <c r="S67" s="62"/>
      <c r="T67" s="62"/>
    </row>
    <row r="68" spans="1:20" ht="19.5" customHeight="1" thickBot="1" x14ac:dyDescent="0.3">
      <c r="A68" s="58" t="s">
        <v>32</v>
      </c>
      <c r="B68" s="7" t="s">
        <v>7</v>
      </c>
      <c r="C68" s="3" t="s">
        <v>10</v>
      </c>
      <c r="D68" s="7" t="s">
        <v>3</v>
      </c>
      <c r="E68" s="58">
        <v>12</v>
      </c>
      <c r="F68" s="20">
        <v>45467</v>
      </c>
      <c r="G68" s="12" t="s">
        <v>14</v>
      </c>
      <c r="H68" s="3" t="s">
        <v>13</v>
      </c>
      <c r="I68" s="3" t="s">
        <v>13</v>
      </c>
      <c r="J68" s="7" t="s">
        <v>132</v>
      </c>
      <c r="K68" s="13">
        <v>250</v>
      </c>
      <c r="L68" s="59" t="s">
        <v>52</v>
      </c>
      <c r="M68" s="62"/>
      <c r="N68" s="62"/>
      <c r="O68" s="62"/>
      <c r="P68" s="62"/>
      <c r="Q68" s="62"/>
      <c r="R68" s="62"/>
      <c r="S68" s="62"/>
      <c r="T68" s="62"/>
    </row>
    <row r="69" spans="1:20" ht="19.5" customHeight="1" thickBot="1" x14ac:dyDescent="0.3">
      <c r="A69" s="58" t="s">
        <v>35</v>
      </c>
      <c r="B69" s="7" t="s">
        <v>7</v>
      </c>
      <c r="C69" s="3" t="s">
        <v>10</v>
      </c>
      <c r="D69" s="7" t="s">
        <v>2</v>
      </c>
      <c r="E69" s="58">
        <v>11</v>
      </c>
      <c r="F69" s="20">
        <v>45080</v>
      </c>
      <c r="G69" s="12" t="s">
        <v>20</v>
      </c>
      <c r="H69" s="41" t="s">
        <v>13</v>
      </c>
      <c r="I69" s="3" t="s">
        <v>13</v>
      </c>
      <c r="J69" s="21" t="s">
        <v>65</v>
      </c>
      <c r="K69" s="22" t="s">
        <v>65</v>
      </c>
      <c r="L69" s="59" t="s">
        <v>58</v>
      </c>
      <c r="M69" s="62"/>
      <c r="N69" s="62"/>
      <c r="O69" s="62"/>
      <c r="P69" s="62"/>
      <c r="Q69" s="62"/>
      <c r="R69" s="62"/>
      <c r="S69" s="62"/>
      <c r="T69" s="62"/>
    </row>
    <row r="70" spans="1:20" ht="19.5" customHeight="1" thickBot="1" x14ac:dyDescent="0.3">
      <c r="A70" s="58" t="s">
        <v>34</v>
      </c>
      <c r="B70" s="7" t="s">
        <v>7</v>
      </c>
      <c r="C70" s="3" t="s">
        <v>10</v>
      </c>
      <c r="D70" s="7" t="s">
        <v>3</v>
      </c>
      <c r="E70" s="58">
        <v>11</v>
      </c>
      <c r="F70" s="20">
        <v>45081</v>
      </c>
      <c r="G70" s="12" t="s">
        <v>20</v>
      </c>
      <c r="H70" s="41" t="s">
        <v>13</v>
      </c>
      <c r="I70" s="3" t="s">
        <v>13</v>
      </c>
      <c r="J70" s="21" t="s">
        <v>65</v>
      </c>
      <c r="K70" s="22" t="s">
        <v>65</v>
      </c>
      <c r="L70" s="59" t="s">
        <v>58</v>
      </c>
      <c r="M70" s="62"/>
      <c r="N70" s="62"/>
      <c r="O70" s="62"/>
      <c r="P70" s="62"/>
      <c r="Q70" s="62"/>
      <c r="R70" s="62"/>
      <c r="S70" s="62"/>
      <c r="T70" s="62"/>
    </row>
    <row r="71" spans="1:20" ht="19.5" customHeight="1" thickBot="1" x14ac:dyDescent="0.3">
      <c r="A71" s="58" t="s">
        <v>159</v>
      </c>
      <c r="B71" s="7" t="s">
        <v>118</v>
      </c>
      <c r="D71" s="7" t="s">
        <v>3</v>
      </c>
      <c r="E71" s="58">
        <v>8</v>
      </c>
      <c r="F71" s="20"/>
      <c r="G71" s="12" t="s">
        <v>20</v>
      </c>
      <c r="H71" s="3" t="s">
        <v>13</v>
      </c>
      <c r="I71" s="3" t="s">
        <v>13</v>
      </c>
      <c r="J71" s="21" t="s">
        <v>65</v>
      </c>
      <c r="K71" s="22" t="s">
        <v>65</v>
      </c>
      <c r="L71" s="59" t="s">
        <v>58</v>
      </c>
      <c r="M71" s="62"/>
      <c r="N71" s="62"/>
      <c r="O71" s="62"/>
      <c r="P71" s="62"/>
      <c r="Q71" s="62"/>
      <c r="R71" s="62"/>
      <c r="S71" s="62"/>
      <c r="T71" s="62"/>
    </row>
    <row r="72" spans="1:20" ht="19.5" customHeight="1" thickBot="1" x14ac:dyDescent="0.3">
      <c r="A72" s="58" t="s">
        <v>77</v>
      </c>
      <c r="B72" s="7" t="s">
        <v>7</v>
      </c>
      <c r="C72" s="3" t="s">
        <v>10</v>
      </c>
      <c r="D72" s="7" t="s">
        <v>2</v>
      </c>
      <c r="E72" s="58">
        <v>9</v>
      </c>
      <c r="F72" s="20">
        <v>45125</v>
      </c>
      <c r="G72" s="12" t="s">
        <v>20</v>
      </c>
      <c r="H72" s="41" t="s">
        <v>13</v>
      </c>
      <c r="I72" s="3" t="s">
        <v>13</v>
      </c>
      <c r="J72" s="21" t="s">
        <v>65</v>
      </c>
      <c r="K72" s="22" t="s">
        <v>65</v>
      </c>
      <c r="L72" s="59" t="s">
        <v>58</v>
      </c>
      <c r="M72" s="62"/>
      <c r="N72" s="62"/>
      <c r="O72" s="62"/>
      <c r="P72" s="62"/>
      <c r="Q72" s="62"/>
      <c r="R72" s="62"/>
      <c r="S72" s="62"/>
      <c r="T72" s="62"/>
    </row>
    <row r="73" spans="1:20" ht="19.5" customHeight="1" thickBot="1" x14ac:dyDescent="0.3">
      <c r="A73" s="58" t="s">
        <v>114</v>
      </c>
      <c r="B73" s="7" t="s">
        <v>7</v>
      </c>
      <c r="C73" s="7"/>
      <c r="D73" s="7" t="s">
        <v>2</v>
      </c>
      <c r="E73" s="58">
        <v>11</v>
      </c>
      <c r="F73" s="20"/>
      <c r="G73" s="12" t="s">
        <v>20</v>
      </c>
      <c r="H73" s="7" t="s">
        <v>13</v>
      </c>
      <c r="I73" s="7" t="s">
        <v>13</v>
      </c>
      <c r="J73" s="7" t="s">
        <v>27</v>
      </c>
      <c r="K73" s="13">
        <v>250</v>
      </c>
      <c r="L73" s="59" t="s">
        <v>115</v>
      </c>
      <c r="M73" s="62"/>
      <c r="N73" s="62"/>
      <c r="O73" s="62"/>
      <c r="P73" s="62"/>
      <c r="Q73" s="62"/>
      <c r="R73" s="62"/>
      <c r="S73" s="62"/>
      <c r="T73" s="62"/>
    </row>
    <row r="74" spans="1:20" ht="19.5" customHeight="1" thickBot="1" x14ac:dyDescent="0.3">
      <c r="A74" s="59" t="s">
        <v>39</v>
      </c>
      <c r="B74" s="7" t="s">
        <v>7</v>
      </c>
      <c r="C74" s="3" t="s">
        <v>10</v>
      </c>
      <c r="D74" s="7" t="s">
        <v>3</v>
      </c>
      <c r="E74" s="58">
        <v>12</v>
      </c>
      <c r="F74" s="20">
        <v>45087</v>
      </c>
      <c r="G74" s="12" t="s">
        <v>14</v>
      </c>
      <c r="I74" s="3" t="s">
        <v>13</v>
      </c>
      <c r="J74" s="3" t="s">
        <v>27</v>
      </c>
      <c r="K74" s="11">
        <v>250</v>
      </c>
      <c r="L74" s="58" t="s">
        <v>66</v>
      </c>
      <c r="M74" s="62"/>
      <c r="N74" s="62"/>
      <c r="O74" s="62"/>
      <c r="P74" s="62"/>
      <c r="Q74" s="62"/>
      <c r="R74" s="62"/>
      <c r="S74" s="62"/>
      <c r="T74" s="62"/>
    </row>
    <row r="75" spans="1:20" ht="19.5" customHeight="1" thickBot="1" x14ac:dyDescent="0.3">
      <c r="A75" s="48" t="s">
        <v>236</v>
      </c>
      <c r="B75" s="7" t="s">
        <v>232</v>
      </c>
      <c r="D75" s="7" t="s">
        <v>2</v>
      </c>
      <c r="E75" s="48">
        <v>10</v>
      </c>
      <c r="F75" s="3"/>
      <c r="G75" s="3" t="s">
        <v>21</v>
      </c>
      <c r="H75" s="3" t="s">
        <v>13</v>
      </c>
      <c r="I75" s="3" t="s">
        <v>13</v>
      </c>
      <c r="J75" s="7" t="s">
        <v>255</v>
      </c>
      <c r="K75" s="13">
        <v>250</v>
      </c>
      <c r="L75" s="47" t="s">
        <v>203</v>
      </c>
      <c r="M75" s="51"/>
      <c r="N75" s="48"/>
      <c r="O75" s="48"/>
      <c r="P75" s="49"/>
      <c r="Q75" s="47"/>
      <c r="R75" s="47"/>
      <c r="S75" s="50"/>
      <c r="T75" s="51"/>
    </row>
  </sheetData>
  <sortState xmlns:xlrd2="http://schemas.microsoft.com/office/spreadsheetml/2017/richdata2" ref="A2:T75">
    <sortCondition ref="A2:A75"/>
  </sortState>
  <phoneticPr fontId="10" type="noConversion"/>
  <pageMargins left="0.11" right="0.16" top="0.32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CD6D-CBDA-45F2-8B95-542A294E46E8}">
  <sheetPr>
    <pageSetUpPr fitToPage="1"/>
  </sheetPr>
  <dimension ref="A1:I32"/>
  <sheetViews>
    <sheetView tabSelected="1" topLeftCell="A2" zoomScale="150" zoomScaleNormal="150" workbookViewId="0">
      <selection activeCell="H26" sqref="H26"/>
    </sheetView>
  </sheetViews>
  <sheetFormatPr defaultRowHeight="13.2" x14ac:dyDescent="0.25"/>
  <cols>
    <col min="1" max="1" width="21.44140625" style="14" customWidth="1"/>
    <col min="2" max="2" width="15.5546875" style="8" customWidth="1"/>
    <col min="3" max="3" width="30.88671875" style="8" hidden="1" customWidth="1"/>
    <col min="4" max="4" width="10" style="8" customWidth="1"/>
    <col min="5" max="8" width="10.33203125" style="8" customWidth="1"/>
    <col min="9" max="9" width="39.88671875" style="15" customWidth="1"/>
  </cols>
  <sheetData>
    <row r="1" spans="1:9" ht="18" hidden="1" customHeight="1" x14ac:dyDescent="0.25">
      <c r="A1" s="17" t="s">
        <v>16</v>
      </c>
      <c r="B1" s="18"/>
      <c r="C1" s="18"/>
      <c r="D1" s="18"/>
      <c r="E1" s="18"/>
      <c r="F1" s="18"/>
      <c r="G1" s="18"/>
      <c r="H1" s="18"/>
    </row>
    <row r="2" spans="1:9" ht="82.5" customHeight="1" thickTop="1" thickBot="1" x14ac:dyDescent="0.3">
      <c r="A2" s="30" t="s">
        <v>278</v>
      </c>
      <c r="B2" s="31" t="s">
        <v>265</v>
      </c>
      <c r="C2" s="32" t="s">
        <v>11</v>
      </c>
      <c r="D2" s="31" t="s">
        <v>4</v>
      </c>
      <c r="E2" s="33" t="s">
        <v>260</v>
      </c>
      <c r="F2" s="33" t="s">
        <v>261</v>
      </c>
      <c r="G2" s="33" t="s">
        <v>158</v>
      </c>
      <c r="H2" s="33" t="s">
        <v>157</v>
      </c>
      <c r="I2" s="34" t="s">
        <v>22</v>
      </c>
    </row>
    <row r="3" spans="1:9" ht="24.9" customHeight="1" thickTop="1" x14ac:dyDescent="0.25">
      <c r="A3" s="44" t="s">
        <v>110</v>
      </c>
      <c r="B3" s="45" t="s">
        <v>178</v>
      </c>
      <c r="C3" s="28" t="s">
        <v>15</v>
      </c>
      <c r="D3" s="45" t="s">
        <v>73</v>
      </c>
      <c r="E3" s="52">
        <v>3</v>
      </c>
      <c r="F3" s="52">
        <v>4</v>
      </c>
      <c r="G3" s="52">
        <v>4</v>
      </c>
      <c r="H3" s="52">
        <v>3</v>
      </c>
      <c r="I3" s="29" t="s">
        <v>266</v>
      </c>
    </row>
    <row r="4" spans="1:9" ht="24.9" customHeight="1" x14ac:dyDescent="0.25">
      <c r="A4" s="46" t="s">
        <v>164</v>
      </c>
      <c r="B4" s="7" t="s">
        <v>179</v>
      </c>
      <c r="C4" s="25"/>
      <c r="D4" s="7" t="s">
        <v>163</v>
      </c>
      <c r="E4" s="53">
        <v>1</v>
      </c>
      <c r="F4" s="53">
        <v>3</v>
      </c>
      <c r="G4" s="53">
        <v>3</v>
      </c>
      <c r="H4" s="53">
        <v>1</v>
      </c>
      <c r="I4" s="26" t="s">
        <v>180</v>
      </c>
    </row>
    <row r="5" spans="1:9" ht="24.9" customHeight="1" x14ac:dyDescent="0.25">
      <c r="A5" s="43" t="s">
        <v>109</v>
      </c>
      <c r="B5" s="7" t="s">
        <v>189</v>
      </c>
      <c r="C5" s="25" t="s">
        <v>26</v>
      </c>
      <c r="D5" s="7" t="s">
        <v>100</v>
      </c>
      <c r="E5" s="53">
        <v>5</v>
      </c>
      <c r="F5" s="53">
        <v>6</v>
      </c>
      <c r="G5" s="53">
        <v>6</v>
      </c>
      <c r="H5" s="53">
        <v>5</v>
      </c>
      <c r="I5" s="26" t="s">
        <v>267</v>
      </c>
    </row>
    <row r="6" spans="1:9" ht="24.9" customHeight="1" x14ac:dyDescent="0.25">
      <c r="A6" s="43" t="s">
        <v>160</v>
      </c>
      <c r="B6" s="7" t="s">
        <v>190</v>
      </c>
      <c r="C6" s="25" t="s">
        <v>38</v>
      </c>
      <c r="D6" s="7" t="s">
        <v>104</v>
      </c>
      <c r="E6" s="53">
        <v>10</v>
      </c>
      <c r="F6" s="53">
        <v>12</v>
      </c>
      <c r="G6" s="53">
        <v>12</v>
      </c>
      <c r="H6" s="53">
        <v>10</v>
      </c>
      <c r="I6" s="26" t="s">
        <v>82</v>
      </c>
    </row>
    <row r="7" spans="1:9" ht="24.9" customHeight="1" x14ac:dyDescent="0.25">
      <c r="A7" s="43" t="s">
        <v>108</v>
      </c>
      <c r="B7" s="7" t="s">
        <v>74</v>
      </c>
      <c r="C7" s="25" t="s">
        <v>75</v>
      </c>
      <c r="D7" s="7" t="s">
        <v>29</v>
      </c>
      <c r="E7" s="53">
        <v>3</v>
      </c>
      <c r="F7" s="53">
        <v>4</v>
      </c>
      <c r="G7" s="53">
        <v>4</v>
      </c>
      <c r="H7" s="53">
        <v>3</v>
      </c>
      <c r="I7" s="26" t="s">
        <v>268</v>
      </c>
    </row>
    <row r="8" spans="1:9" ht="24.9" customHeight="1" x14ac:dyDescent="0.25">
      <c r="A8" s="43" t="s">
        <v>275</v>
      </c>
      <c r="B8" s="7" t="s">
        <v>188</v>
      </c>
      <c r="C8" s="25"/>
      <c r="D8" s="7" t="s">
        <v>100</v>
      </c>
      <c r="E8" s="53">
        <v>5</v>
      </c>
      <c r="F8" s="53">
        <v>6</v>
      </c>
      <c r="G8" s="53">
        <v>6</v>
      </c>
      <c r="H8" s="53">
        <v>5</v>
      </c>
      <c r="I8" s="26" t="s">
        <v>269</v>
      </c>
    </row>
    <row r="9" spans="1:9" ht="24.9" customHeight="1" x14ac:dyDescent="0.25">
      <c r="A9" s="43" t="s">
        <v>171</v>
      </c>
      <c r="B9" s="7" t="s">
        <v>172</v>
      </c>
      <c r="C9" s="25"/>
      <c r="D9" s="7" t="s">
        <v>97</v>
      </c>
      <c r="E9" s="53">
        <v>9</v>
      </c>
      <c r="F9" s="53">
        <v>9</v>
      </c>
      <c r="G9" s="53">
        <v>9</v>
      </c>
      <c r="H9" s="53">
        <v>9</v>
      </c>
      <c r="I9" s="26" t="s">
        <v>182</v>
      </c>
    </row>
    <row r="10" spans="1:9" ht="24.9" customHeight="1" x14ac:dyDescent="0.25">
      <c r="A10" s="43" t="s">
        <v>173</v>
      </c>
      <c r="B10" s="7" t="s">
        <v>174</v>
      </c>
      <c r="C10" s="25"/>
      <c r="D10" s="7" t="s">
        <v>97</v>
      </c>
      <c r="E10" s="53">
        <v>9</v>
      </c>
      <c r="F10" s="53">
        <v>9</v>
      </c>
      <c r="G10" s="53">
        <v>9</v>
      </c>
      <c r="H10" s="53">
        <v>9</v>
      </c>
      <c r="I10" s="26" t="s">
        <v>270</v>
      </c>
    </row>
    <row r="11" spans="1:9" ht="24.9" customHeight="1" x14ac:dyDescent="0.25">
      <c r="A11" s="43" t="s">
        <v>276</v>
      </c>
      <c r="B11" s="7" t="s">
        <v>170</v>
      </c>
      <c r="C11" s="25"/>
      <c r="D11" s="7" t="s">
        <v>6</v>
      </c>
      <c r="E11" s="53">
        <v>3</v>
      </c>
      <c r="F11" s="53">
        <v>3</v>
      </c>
      <c r="G11" s="53">
        <v>3</v>
      </c>
      <c r="H11" s="53">
        <v>3</v>
      </c>
      <c r="I11" s="26" t="s">
        <v>271</v>
      </c>
    </row>
    <row r="12" spans="1:9" ht="24.9" customHeight="1" x14ac:dyDescent="0.25">
      <c r="A12" s="43" t="s">
        <v>277</v>
      </c>
      <c r="B12" s="7" t="s">
        <v>184</v>
      </c>
      <c r="C12" s="25"/>
      <c r="D12" s="7" t="s">
        <v>163</v>
      </c>
      <c r="E12" s="53">
        <v>3</v>
      </c>
      <c r="F12" s="53"/>
      <c r="G12" s="53"/>
      <c r="H12" s="53">
        <v>3</v>
      </c>
      <c r="I12" s="26" t="s">
        <v>183</v>
      </c>
    </row>
    <row r="13" spans="1:9" ht="24.9" customHeight="1" x14ac:dyDescent="0.25">
      <c r="A13" s="43" t="s">
        <v>161</v>
      </c>
      <c r="B13" s="7" t="s">
        <v>169</v>
      </c>
      <c r="C13" s="25"/>
      <c r="D13" s="7" t="s">
        <v>29</v>
      </c>
      <c r="E13" s="53">
        <v>4</v>
      </c>
      <c r="F13" s="53">
        <v>5</v>
      </c>
      <c r="G13" s="53">
        <v>5</v>
      </c>
      <c r="H13" s="53">
        <v>4</v>
      </c>
      <c r="I13" s="26" t="s">
        <v>185</v>
      </c>
    </row>
    <row r="14" spans="1:9" ht="24.9" customHeight="1" x14ac:dyDescent="0.25">
      <c r="A14" s="43" t="s">
        <v>167</v>
      </c>
      <c r="B14" s="7" t="s">
        <v>168</v>
      </c>
      <c r="C14" s="25"/>
      <c r="D14" s="7" t="s">
        <v>6</v>
      </c>
      <c r="E14" s="53">
        <v>3</v>
      </c>
      <c r="F14" s="53">
        <v>4</v>
      </c>
      <c r="G14" s="53">
        <v>4</v>
      </c>
      <c r="H14" s="53">
        <v>3</v>
      </c>
      <c r="I14" s="26" t="s">
        <v>273</v>
      </c>
    </row>
    <row r="15" spans="1:9" ht="24.9" customHeight="1" x14ac:dyDescent="0.25">
      <c r="A15" s="43" t="s">
        <v>192</v>
      </c>
      <c r="B15" s="7" t="s">
        <v>186</v>
      </c>
      <c r="C15" s="25"/>
      <c r="D15" s="7" t="s">
        <v>6</v>
      </c>
      <c r="E15" s="53">
        <v>4</v>
      </c>
      <c r="F15" s="53">
        <v>4</v>
      </c>
      <c r="G15" s="53">
        <v>4</v>
      </c>
      <c r="H15" s="53">
        <v>1</v>
      </c>
      <c r="I15" s="26" t="s">
        <v>187</v>
      </c>
    </row>
    <row r="16" spans="1:9" ht="24.9" customHeight="1" x14ac:dyDescent="0.25">
      <c r="A16" s="43" t="s">
        <v>274</v>
      </c>
      <c r="B16" s="7" t="s">
        <v>196</v>
      </c>
      <c r="C16" s="25"/>
      <c r="D16" s="7" t="s">
        <v>6</v>
      </c>
      <c r="E16" s="53">
        <v>4</v>
      </c>
      <c r="F16" s="53">
        <v>4</v>
      </c>
      <c r="G16" s="53">
        <v>4</v>
      </c>
      <c r="H16" s="53">
        <v>1</v>
      </c>
      <c r="I16" s="26" t="s">
        <v>195</v>
      </c>
    </row>
    <row r="17" spans="1:9" ht="24.9" customHeight="1" x14ac:dyDescent="0.25">
      <c r="A17" s="43" t="s">
        <v>80</v>
      </c>
      <c r="B17" s="7" t="s">
        <v>177</v>
      </c>
      <c r="C17" s="25" t="s">
        <v>81</v>
      </c>
      <c r="D17" s="7" t="s">
        <v>0</v>
      </c>
      <c r="E17" s="53"/>
      <c r="F17" s="53"/>
      <c r="G17" s="53">
        <v>4</v>
      </c>
      <c r="H17" s="53"/>
      <c r="I17" s="26" t="s">
        <v>272</v>
      </c>
    </row>
    <row r="18" spans="1:9" ht="24.9" customHeight="1" x14ac:dyDescent="0.25">
      <c r="A18" s="43" t="s">
        <v>107</v>
      </c>
      <c r="B18" s="7" t="s">
        <v>176</v>
      </c>
      <c r="C18" s="25" t="s">
        <v>76</v>
      </c>
      <c r="D18" s="7" t="s">
        <v>6</v>
      </c>
      <c r="E18" s="53">
        <v>3</v>
      </c>
      <c r="F18" s="53"/>
      <c r="G18" s="53"/>
      <c r="H18" s="53"/>
      <c r="I18" s="26" t="s">
        <v>162</v>
      </c>
    </row>
    <row r="19" spans="1:9" ht="24.9" customHeight="1" x14ac:dyDescent="0.25">
      <c r="A19" s="43" t="s">
        <v>165</v>
      </c>
      <c r="B19" s="7" t="s">
        <v>175</v>
      </c>
      <c r="C19" s="25" t="s">
        <v>28</v>
      </c>
      <c r="D19" s="7" t="s">
        <v>193</v>
      </c>
      <c r="E19" s="53">
        <v>1</v>
      </c>
      <c r="F19" s="53">
        <v>4</v>
      </c>
      <c r="G19" s="53">
        <v>4</v>
      </c>
      <c r="H19" s="53">
        <v>1</v>
      </c>
      <c r="I19" s="26" t="s">
        <v>166</v>
      </c>
    </row>
    <row r="20" spans="1:9" ht="24.9" customHeight="1" x14ac:dyDescent="0.25">
      <c r="A20" s="43" t="s">
        <v>106</v>
      </c>
      <c r="B20" s="7" t="s">
        <v>78</v>
      </c>
      <c r="C20" s="25" t="s">
        <v>79</v>
      </c>
      <c r="D20" s="7" t="s">
        <v>29</v>
      </c>
      <c r="E20" s="53">
        <v>4</v>
      </c>
      <c r="F20" s="53"/>
      <c r="G20" s="53"/>
      <c r="H20" s="53">
        <v>4</v>
      </c>
      <c r="I20" s="26" t="s">
        <v>197</v>
      </c>
    </row>
    <row r="21" spans="1:9" ht="24.9" customHeight="1" x14ac:dyDescent="0.25">
      <c r="A21" s="43" t="s">
        <v>181</v>
      </c>
      <c r="B21" s="7" t="s">
        <v>103</v>
      </c>
      <c r="C21" s="25"/>
      <c r="D21" s="7" t="s">
        <v>97</v>
      </c>
      <c r="E21" s="53">
        <v>6</v>
      </c>
      <c r="F21" s="53">
        <v>7</v>
      </c>
      <c r="G21" s="53">
        <v>7</v>
      </c>
      <c r="H21" s="53">
        <v>6</v>
      </c>
      <c r="I21" s="26" t="s">
        <v>105</v>
      </c>
    </row>
    <row r="22" spans="1:9" ht="24.9" customHeight="1" thickBot="1" x14ac:dyDescent="0.3">
      <c r="A22" s="35" t="s">
        <v>191</v>
      </c>
      <c r="B22" s="36" t="s">
        <v>264</v>
      </c>
      <c r="C22" s="37"/>
      <c r="D22" s="36" t="s">
        <v>0</v>
      </c>
      <c r="E22" s="54"/>
      <c r="F22" s="54"/>
      <c r="G22" s="54"/>
      <c r="H22" s="54">
        <v>5</v>
      </c>
      <c r="I22" s="38" t="s">
        <v>194</v>
      </c>
    </row>
    <row r="23" spans="1:9" ht="24.9" customHeight="1" thickTop="1" x14ac:dyDescent="0.25">
      <c r="A23" s="72" t="s">
        <v>17</v>
      </c>
      <c r="B23" s="73"/>
      <c r="C23" s="74"/>
      <c r="D23" s="39">
        <v>70</v>
      </c>
      <c r="E23" s="55">
        <f>SUM(E3:E22)</f>
        <v>80</v>
      </c>
      <c r="F23" s="55"/>
      <c r="G23" s="55"/>
      <c r="H23" s="55"/>
      <c r="I23" s="82" t="s">
        <v>262</v>
      </c>
    </row>
    <row r="24" spans="1:9" ht="24.9" customHeight="1" x14ac:dyDescent="0.25">
      <c r="A24" s="75" t="s">
        <v>18</v>
      </c>
      <c r="B24" s="76"/>
      <c r="C24" s="77"/>
      <c r="D24" s="9">
        <v>74</v>
      </c>
      <c r="E24" s="56"/>
      <c r="F24" s="56">
        <f>SUM(F3:F22)</f>
        <v>84</v>
      </c>
      <c r="G24" s="56">
        <f>SUM(G3:G22)</f>
        <v>88</v>
      </c>
      <c r="H24" s="56"/>
      <c r="I24" s="83"/>
    </row>
    <row r="25" spans="1:9" ht="24.9" customHeight="1" x14ac:dyDescent="0.25">
      <c r="A25" s="75" t="s">
        <v>19</v>
      </c>
      <c r="B25" s="76"/>
      <c r="C25" s="77"/>
      <c r="D25" s="9">
        <v>69</v>
      </c>
      <c r="E25" s="56"/>
      <c r="F25" s="56"/>
      <c r="G25" s="56"/>
      <c r="H25" s="56">
        <f>SUM(H3:H22)</f>
        <v>76</v>
      </c>
      <c r="I25" s="27"/>
    </row>
    <row r="26" spans="1:9" ht="24.9" customHeight="1" x14ac:dyDescent="0.25">
      <c r="A26" s="75" t="s">
        <v>23</v>
      </c>
      <c r="B26" s="76"/>
      <c r="C26" s="77"/>
      <c r="D26" s="9"/>
      <c r="E26" s="56">
        <f>+E23-D23</f>
        <v>10</v>
      </c>
      <c r="F26" s="56">
        <f>+F24-D24</f>
        <v>10</v>
      </c>
      <c r="G26" s="56">
        <f>+G24-D24</f>
        <v>14</v>
      </c>
      <c r="H26" s="56">
        <f>+H25-D25</f>
        <v>7</v>
      </c>
      <c r="I26" s="27"/>
    </row>
    <row r="27" spans="1:9" ht="26.25" customHeight="1" x14ac:dyDescent="0.25">
      <c r="A27" s="78" t="s">
        <v>256</v>
      </c>
      <c r="B27" s="79"/>
      <c r="C27" s="79"/>
      <c r="D27" s="79"/>
      <c r="E27" s="79"/>
      <c r="F27" s="79"/>
      <c r="G27" s="79"/>
      <c r="H27" s="79"/>
      <c r="I27" s="80"/>
    </row>
    <row r="28" spans="1:9" ht="33" customHeight="1" x14ac:dyDescent="0.25">
      <c r="A28" s="65" t="s">
        <v>282</v>
      </c>
      <c r="B28" s="66"/>
      <c r="C28" s="66"/>
      <c r="D28" s="66"/>
      <c r="E28" s="66"/>
      <c r="F28" s="66"/>
      <c r="G28" s="66"/>
      <c r="H28" s="66"/>
      <c r="I28" s="67"/>
    </row>
    <row r="29" spans="1:9" ht="33" customHeight="1" x14ac:dyDescent="0.25">
      <c r="A29" s="65" t="s">
        <v>257</v>
      </c>
      <c r="B29" s="66"/>
      <c r="C29" s="66"/>
      <c r="D29" s="66"/>
      <c r="E29" s="66"/>
      <c r="F29" s="66"/>
      <c r="G29" s="66"/>
      <c r="H29" s="66"/>
      <c r="I29" s="67"/>
    </row>
    <row r="30" spans="1:9" ht="33" customHeight="1" thickBot="1" x14ac:dyDescent="0.3">
      <c r="A30" s="68" t="s">
        <v>283</v>
      </c>
      <c r="B30" s="69"/>
      <c r="C30" s="69"/>
      <c r="D30" s="69"/>
      <c r="E30" s="69"/>
      <c r="F30" s="69"/>
      <c r="G30" s="69"/>
      <c r="H30" s="69"/>
      <c r="I30" s="70"/>
    </row>
    <row r="31" spans="1:9" ht="69.599999999999994" customHeight="1" thickTop="1" x14ac:dyDescent="0.25">
      <c r="A31" s="71" t="s">
        <v>259</v>
      </c>
      <c r="B31" s="71"/>
      <c r="C31" s="71"/>
      <c r="D31" s="71"/>
      <c r="E31" s="71"/>
      <c r="F31" s="71"/>
      <c r="G31" s="71"/>
      <c r="H31" s="71"/>
      <c r="I31" s="71"/>
    </row>
    <row r="32" spans="1:9" x14ac:dyDescent="0.25">
      <c r="A32" s="81" t="s">
        <v>258</v>
      </c>
    </row>
  </sheetData>
  <autoFilter ref="A1:O31" xr:uid="{E4FD690A-E78E-4CD5-B2CF-66EA04E9CFD0}"/>
  <mergeCells count="10">
    <mergeCell ref="A29:I29"/>
    <mergeCell ref="A30:I30"/>
    <mergeCell ref="A31:I31"/>
    <mergeCell ref="A23:C23"/>
    <mergeCell ref="A24:C24"/>
    <mergeCell ref="A25:C25"/>
    <mergeCell ref="A26:C26"/>
    <mergeCell ref="A27:I27"/>
    <mergeCell ref="A28:I28"/>
    <mergeCell ref="I23:I24"/>
  </mergeCells>
  <phoneticPr fontId="12" type="noConversion"/>
  <hyperlinks>
    <hyperlink ref="C3" r:id="rId1" xr:uid="{15CE9676-8CFA-415A-92FA-CCF26342D551}"/>
    <hyperlink ref="C6" r:id="rId2" xr:uid="{7EAE54E7-BE5F-4D91-B592-4C945C5F104D}"/>
    <hyperlink ref="C7" r:id="rId3" xr:uid="{53348F63-2F87-453A-B3E1-0354D8252F12}"/>
    <hyperlink ref="C19" r:id="rId4" xr:uid="{D640FC46-EE60-483A-8B61-3B028DDEB548}"/>
    <hyperlink ref="C18" r:id="rId5" xr:uid="{FF73B9A6-489C-4D1B-8807-8E73AC0BC077}"/>
    <hyperlink ref="C20" r:id="rId6" xr:uid="{15F8918E-0D21-47BB-8A5E-AEA416E87C2D}"/>
    <hyperlink ref="C17" r:id="rId7" xr:uid="{CB74937B-45E7-4193-85DB-99F4ADDE0DE4}"/>
  </hyperlinks>
  <pageMargins left="0.1" right="0.1" top="0.1" bottom="0.1" header="0.05" footer="0"/>
  <pageSetup scale="83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Campers 2025</vt:lpstr>
      <vt:lpstr>Drivers 2025</vt:lpstr>
      <vt:lpstr>'Campers 2025'!Print_Area</vt:lpstr>
      <vt:lpstr>'Drivers 2025'!Print_Area</vt:lpstr>
      <vt:lpstr>'Campers 2025'!Print_Titles</vt:lpstr>
    </vt:vector>
  </TitlesOfParts>
  <Company>Agilent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Greg Fogg</cp:lastModifiedBy>
  <cp:lastPrinted>2025-07-28T06:24:09Z</cp:lastPrinted>
  <dcterms:created xsi:type="dcterms:W3CDTF">2004-03-31T21:12:27Z</dcterms:created>
  <dcterms:modified xsi:type="dcterms:W3CDTF">2025-07-28T06:47:44Z</dcterms:modified>
</cp:coreProperties>
</file>